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QAC\SCREENING AND AUDIT\screening test 2019 results\"/>
    </mc:Choice>
  </mc:AlternateContent>
  <xr:revisionPtr revIDLastSave="0" documentId="8_{96CB2315-980B-43F0-886D-83FE0353AEC9}" xr6:coauthVersionLast="45" xr6:coauthVersionMax="45" xr10:uidLastSave="{00000000-0000-0000-0000-000000000000}"/>
  <bookViews>
    <workbookView xWindow="-120" yWindow="-120" windowWidth="20730" windowHeight="11160" activeTab="1" xr2:uid="{8846712F-B735-40C1-83F7-AA78C0719082}"/>
  </bookViews>
  <sheets>
    <sheet name="CONSOLIDATED" sheetId="30" r:id="rId1"/>
    <sheet name="bsc comp sci" sheetId="31" r:id="rId2"/>
    <sheet name="bcom a" sheetId="28" r:id="rId3"/>
    <sheet name="bcom c" sheetId="27" r:id="rId4"/>
    <sheet name="bcom b" sheetId="26" r:id="rId5"/>
    <sheet name="bsc chemistry" sheetId="25" r:id="rId6"/>
    <sheet name="bcom regular" sheetId="24" r:id="rId7"/>
    <sheet name="bcom professional" sheetId="23" r:id="rId8"/>
    <sheet name="bvoc ft" sheetId="22" r:id="rId9"/>
    <sheet name="bvoc it" sheetId="21" r:id="rId10"/>
    <sheet name="ba economics" sheetId="20" r:id="rId11"/>
    <sheet name="ba double main" sheetId="19" r:id="rId12"/>
    <sheet name="ba fe" sheetId="18" r:id="rId13"/>
    <sheet name="ba malayalam" sheetId="17" r:id="rId14"/>
    <sheet name="bba" sheetId="16" r:id="rId15"/>
    <sheet name="bca" sheetId="15" r:id="rId16"/>
    <sheet name="bped" sheetId="14" r:id="rId17"/>
    <sheet name="food tech" sheetId="12" r:id="rId18"/>
    <sheet name="cs&amp;hm" sheetId="10" r:id="rId19"/>
    <sheet name="geology regular" sheetId="11" r:id="rId20"/>
    <sheet name="geology self" sheetId="9" r:id="rId21"/>
    <sheet name="maths regular" sheetId="8" r:id="rId22"/>
    <sheet name="maths self" sheetId="7" r:id="rId23"/>
    <sheet name="physics regular" sheetId="6" r:id="rId24"/>
    <sheet name="physics self" sheetId="5" r:id="rId25"/>
    <sheet name="psychology" sheetId="4" r:id="rId26"/>
    <sheet name="zoology" sheetId="3" r:id="rId27"/>
    <sheet name="bsw" sheetId="2" r:id="rId28"/>
    <sheet name="Eng Lit Self" sheetId="1" r:id="rId29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" i="12" l="1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3" i="12"/>
  <c r="O4" i="12"/>
  <c r="O5" i="12"/>
  <c r="O2" i="12"/>
  <c r="G10" i="31"/>
  <c r="H10" i="31"/>
  <c r="I10" i="31"/>
  <c r="G18" i="31"/>
  <c r="H18" i="31"/>
  <c r="I18" i="31"/>
  <c r="G4" i="31"/>
  <c r="H4" i="31"/>
  <c r="I4" i="31"/>
  <c r="G6" i="31"/>
  <c r="H6" i="31"/>
  <c r="I6" i="31"/>
  <c r="G16" i="31"/>
  <c r="H16" i="31"/>
  <c r="I16" i="31"/>
  <c r="G23" i="31"/>
  <c r="H23" i="31"/>
  <c r="I23" i="31"/>
  <c r="G17" i="31"/>
  <c r="H17" i="31"/>
  <c r="I17" i="31"/>
  <c r="G9" i="31"/>
  <c r="H9" i="31"/>
  <c r="I9" i="31"/>
  <c r="G7" i="31"/>
  <c r="H7" i="31"/>
  <c r="I7" i="31"/>
  <c r="G2" i="31"/>
  <c r="H2" i="31"/>
  <c r="I2" i="31"/>
  <c r="G8" i="31"/>
  <c r="H8" i="31"/>
  <c r="I8" i="31"/>
  <c r="G22" i="31"/>
  <c r="H22" i="31"/>
  <c r="I22" i="31"/>
  <c r="G19" i="31"/>
  <c r="H19" i="31"/>
  <c r="I19" i="31"/>
  <c r="G25" i="31"/>
  <c r="H25" i="31"/>
  <c r="I25" i="31"/>
  <c r="G29" i="31"/>
  <c r="H29" i="31"/>
  <c r="I29" i="31"/>
  <c r="G11" i="31"/>
  <c r="H11" i="31"/>
  <c r="I11" i="31"/>
  <c r="G12" i="31"/>
  <c r="H12" i="31"/>
  <c r="I12" i="31"/>
  <c r="G14" i="31"/>
  <c r="H14" i="31"/>
  <c r="I14" i="31"/>
  <c r="G21" i="31"/>
  <c r="H21" i="31"/>
  <c r="I21" i="31"/>
  <c r="G5" i="31"/>
  <c r="H5" i="31"/>
  <c r="I5" i="31"/>
  <c r="G28" i="31"/>
  <c r="H28" i="31"/>
  <c r="I28" i="31"/>
  <c r="G13" i="31"/>
  <c r="H13" i="31"/>
  <c r="I13" i="31"/>
  <c r="G20" i="31"/>
  <c r="H20" i="31"/>
  <c r="I20" i="31"/>
  <c r="G26" i="31"/>
  <c r="H26" i="31"/>
  <c r="I26" i="31"/>
  <c r="G3" i="31"/>
  <c r="H3" i="31"/>
  <c r="I3" i="31"/>
  <c r="G30" i="31"/>
  <c r="H30" i="31"/>
  <c r="I30" i="31"/>
  <c r="G15" i="31"/>
  <c r="H15" i="31"/>
  <c r="I15" i="31"/>
  <c r="G24" i="31"/>
  <c r="H24" i="31"/>
  <c r="I24" i="31"/>
  <c r="F10" i="31"/>
  <c r="F18" i="31"/>
  <c r="F4" i="31"/>
  <c r="F6" i="31"/>
  <c r="J6" i="31" s="1"/>
  <c r="F16" i="31"/>
  <c r="F23" i="31"/>
  <c r="F17" i="31"/>
  <c r="F9" i="31"/>
  <c r="J9" i="31" s="1"/>
  <c r="F7" i="31"/>
  <c r="F2" i="31"/>
  <c r="F8" i="31"/>
  <c r="F22" i="31"/>
  <c r="J22" i="31" s="1"/>
  <c r="F19" i="31"/>
  <c r="F25" i="31"/>
  <c r="F29" i="31"/>
  <c r="F11" i="31"/>
  <c r="J11" i="31" s="1"/>
  <c r="F12" i="31"/>
  <c r="F14" i="31"/>
  <c r="F21" i="31"/>
  <c r="F5" i="31"/>
  <c r="J18" i="31" s="1"/>
  <c r="F28" i="31"/>
  <c r="F13" i="31"/>
  <c r="F20" i="31"/>
  <c r="F26" i="31"/>
  <c r="J26" i="31" s="1"/>
  <c r="F3" i="31"/>
  <c r="F30" i="31"/>
  <c r="F15" i="31"/>
  <c r="F24" i="31"/>
  <c r="J24" i="31" s="1"/>
  <c r="M7" i="31"/>
  <c r="M6" i="31"/>
  <c r="M5" i="31"/>
  <c r="I27" i="31"/>
  <c r="H27" i="31"/>
  <c r="G27" i="31"/>
  <c r="F27" i="31"/>
  <c r="G6" i="28"/>
  <c r="H6" i="28"/>
  <c r="I6" i="28"/>
  <c r="G46" i="28"/>
  <c r="H46" i="28"/>
  <c r="I46" i="28"/>
  <c r="G35" i="28"/>
  <c r="H35" i="28"/>
  <c r="I35" i="28"/>
  <c r="G42" i="28"/>
  <c r="H42" i="28"/>
  <c r="I42" i="28"/>
  <c r="G43" i="28"/>
  <c r="H43" i="28"/>
  <c r="I43" i="28"/>
  <c r="G17" i="28"/>
  <c r="H17" i="28"/>
  <c r="I17" i="28"/>
  <c r="G11" i="28"/>
  <c r="H11" i="28"/>
  <c r="I11" i="28"/>
  <c r="G44" i="28"/>
  <c r="H44" i="28"/>
  <c r="I44" i="28"/>
  <c r="G7" i="28"/>
  <c r="H7" i="28"/>
  <c r="I7" i="28"/>
  <c r="G8" i="28"/>
  <c r="H8" i="28"/>
  <c r="I8" i="28"/>
  <c r="G19" i="28"/>
  <c r="H19" i="28"/>
  <c r="I19" i="28"/>
  <c r="G45" i="28"/>
  <c r="H45" i="28"/>
  <c r="I45" i="28"/>
  <c r="G24" i="28"/>
  <c r="H24" i="28"/>
  <c r="I24" i="28"/>
  <c r="G36" i="28"/>
  <c r="H36" i="28"/>
  <c r="I36" i="28"/>
  <c r="G25" i="28"/>
  <c r="H25" i="28"/>
  <c r="I25" i="28"/>
  <c r="G37" i="28"/>
  <c r="H37" i="28"/>
  <c r="I37" i="28"/>
  <c r="G49" i="28"/>
  <c r="H49" i="28"/>
  <c r="I49" i="28"/>
  <c r="G13" i="28"/>
  <c r="H13" i="28"/>
  <c r="I13" i="28"/>
  <c r="G2" i="28"/>
  <c r="H2" i="28"/>
  <c r="I2" i="28"/>
  <c r="G20" i="28"/>
  <c r="H20" i="28"/>
  <c r="I20" i="28"/>
  <c r="G9" i="28"/>
  <c r="H9" i="28"/>
  <c r="I9" i="28"/>
  <c r="G3" i="28"/>
  <c r="H3" i="28"/>
  <c r="I3" i="28"/>
  <c r="G21" i="28"/>
  <c r="H21" i="28"/>
  <c r="I21" i="28"/>
  <c r="G4" i="28"/>
  <c r="H4" i="28"/>
  <c r="I4" i="28"/>
  <c r="G14" i="28"/>
  <c r="H14" i="28"/>
  <c r="I14" i="28"/>
  <c r="G15" i="28"/>
  <c r="H15" i="28"/>
  <c r="I15" i="28"/>
  <c r="G26" i="28"/>
  <c r="H26" i="28"/>
  <c r="I26" i="28"/>
  <c r="G18" i="28"/>
  <c r="H18" i="28"/>
  <c r="I18" i="28"/>
  <c r="G32" i="28"/>
  <c r="H32" i="28"/>
  <c r="I32" i="28"/>
  <c r="G38" i="28"/>
  <c r="H38" i="28"/>
  <c r="I38" i="28"/>
  <c r="G12" i="28"/>
  <c r="H12" i="28"/>
  <c r="I12" i="28"/>
  <c r="G29" i="28"/>
  <c r="H29" i="28"/>
  <c r="I29" i="28"/>
  <c r="G30" i="28"/>
  <c r="H30" i="28"/>
  <c r="I30" i="28"/>
  <c r="G39" i="28"/>
  <c r="H39" i="28"/>
  <c r="I39" i="28"/>
  <c r="G47" i="28"/>
  <c r="H47" i="28"/>
  <c r="I47" i="28"/>
  <c r="G40" i="28"/>
  <c r="H40" i="28"/>
  <c r="I40" i="28"/>
  <c r="G5" i="28"/>
  <c r="H5" i="28"/>
  <c r="I5" i="28"/>
  <c r="G10" i="28"/>
  <c r="H10" i="28"/>
  <c r="I10" i="28"/>
  <c r="G41" i="28"/>
  <c r="H41" i="28"/>
  <c r="I41" i="28"/>
  <c r="G27" i="28"/>
  <c r="H27" i="28"/>
  <c r="I27" i="28"/>
  <c r="G22" i="28"/>
  <c r="H22" i="28"/>
  <c r="I22" i="28"/>
  <c r="G23" i="28"/>
  <c r="H23" i="28"/>
  <c r="I23" i="28"/>
  <c r="G34" i="28"/>
  <c r="H34" i="28"/>
  <c r="I34" i="28"/>
  <c r="G48" i="28"/>
  <c r="H48" i="28"/>
  <c r="I48" i="28"/>
  <c r="G16" i="28"/>
  <c r="H16" i="28"/>
  <c r="I16" i="28"/>
  <c r="G31" i="28"/>
  <c r="H31" i="28"/>
  <c r="I31" i="28"/>
  <c r="G28" i="28"/>
  <c r="H28" i="28"/>
  <c r="I28" i="28"/>
  <c r="G33" i="28"/>
  <c r="H33" i="28"/>
  <c r="I33" i="28"/>
  <c r="F6" i="28"/>
  <c r="F46" i="28"/>
  <c r="F35" i="28"/>
  <c r="F42" i="28"/>
  <c r="J42" i="28" s="1"/>
  <c r="F43" i="28"/>
  <c r="F17" i="28"/>
  <c r="F11" i="28"/>
  <c r="F44" i="28"/>
  <c r="J44" i="28" s="1"/>
  <c r="F7" i="28"/>
  <c r="F8" i="28"/>
  <c r="F19" i="28"/>
  <c r="F45" i="28"/>
  <c r="J45" i="28" s="1"/>
  <c r="F24" i="28"/>
  <c r="F36" i="28"/>
  <c r="F25" i="28"/>
  <c r="F37" i="28"/>
  <c r="J37" i="28" s="1"/>
  <c r="F49" i="28"/>
  <c r="F13" i="28"/>
  <c r="F2" i="28"/>
  <c r="F20" i="28"/>
  <c r="J20" i="28" s="1"/>
  <c r="F9" i="28"/>
  <c r="F3" i="28"/>
  <c r="F21" i="28"/>
  <c r="F4" i="28"/>
  <c r="J6" i="28" s="1"/>
  <c r="F14" i="28"/>
  <c r="F15" i="28"/>
  <c r="F26" i="28"/>
  <c r="F18" i="28"/>
  <c r="J18" i="28" s="1"/>
  <c r="F32" i="28"/>
  <c r="F38" i="28"/>
  <c r="F12" i="28"/>
  <c r="F29" i="28"/>
  <c r="J29" i="28" s="1"/>
  <c r="F30" i="28"/>
  <c r="F39" i="28"/>
  <c r="F47" i="28"/>
  <c r="F40" i="28"/>
  <c r="J40" i="28" s="1"/>
  <c r="F5" i="28"/>
  <c r="F10" i="28"/>
  <c r="F41" i="28"/>
  <c r="F27" i="28"/>
  <c r="J27" i="28" s="1"/>
  <c r="F22" i="28"/>
  <c r="F23" i="28"/>
  <c r="F34" i="28"/>
  <c r="F48" i="28"/>
  <c r="J48" i="28" s="1"/>
  <c r="F16" i="28"/>
  <c r="F31" i="28"/>
  <c r="F28" i="28"/>
  <c r="F33" i="28"/>
  <c r="J33" i="28" s="1"/>
  <c r="M7" i="28"/>
  <c r="M6" i="28"/>
  <c r="M5" i="28"/>
  <c r="I50" i="28"/>
  <c r="H50" i="28"/>
  <c r="G50" i="28"/>
  <c r="F50" i="28"/>
  <c r="G58" i="27"/>
  <c r="H58" i="27"/>
  <c r="I58" i="27"/>
  <c r="G57" i="27"/>
  <c r="H57" i="27"/>
  <c r="I57" i="27"/>
  <c r="G4" i="27"/>
  <c r="H4" i="27"/>
  <c r="I4" i="27"/>
  <c r="G15" i="27"/>
  <c r="H15" i="27"/>
  <c r="I15" i="27"/>
  <c r="G2" i="27"/>
  <c r="H2" i="27"/>
  <c r="I2" i="27"/>
  <c r="G13" i="27"/>
  <c r="H13" i="27"/>
  <c r="I13" i="27"/>
  <c r="G19" i="27"/>
  <c r="H19" i="27"/>
  <c r="I19" i="27"/>
  <c r="G50" i="27"/>
  <c r="H50" i="27"/>
  <c r="I50" i="27"/>
  <c r="G6" i="27"/>
  <c r="H6" i="27"/>
  <c r="I6" i="27"/>
  <c r="G9" i="27"/>
  <c r="H9" i="27"/>
  <c r="I9" i="27"/>
  <c r="G41" i="27"/>
  <c r="H41" i="27"/>
  <c r="I41" i="27"/>
  <c r="G42" i="27"/>
  <c r="H42" i="27"/>
  <c r="I42" i="27"/>
  <c r="G38" i="27"/>
  <c r="H38" i="27"/>
  <c r="I38" i="27"/>
  <c r="G53" i="27"/>
  <c r="H53" i="27"/>
  <c r="I53" i="27"/>
  <c r="G45" i="27"/>
  <c r="H45" i="27"/>
  <c r="I45" i="27"/>
  <c r="G39" i="27"/>
  <c r="H39" i="27"/>
  <c r="I39" i="27"/>
  <c r="G51" i="27"/>
  <c r="H51" i="27"/>
  <c r="I51" i="27"/>
  <c r="G54" i="27"/>
  <c r="H54" i="27"/>
  <c r="I54" i="27"/>
  <c r="G43" i="27"/>
  <c r="H43" i="27"/>
  <c r="I43" i="27"/>
  <c r="G7" i="27"/>
  <c r="H7" i="27"/>
  <c r="I7" i="27"/>
  <c r="G30" i="27"/>
  <c r="H30" i="27"/>
  <c r="I30" i="27"/>
  <c r="G10" i="27"/>
  <c r="H10" i="27"/>
  <c r="I10" i="27"/>
  <c r="G5" i="27"/>
  <c r="H5" i="27"/>
  <c r="I5" i="27"/>
  <c r="G16" i="27"/>
  <c r="H16" i="27"/>
  <c r="I16" i="27"/>
  <c r="G33" i="27"/>
  <c r="H33" i="27"/>
  <c r="I33" i="27"/>
  <c r="G46" i="27"/>
  <c r="H46" i="27"/>
  <c r="I46" i="27"/>
  <c r="G32" i="27"/>
  <c r="H32" i="27"/>
  <c r="I32" i="27"/>
  <c r="G47" i="27"/>
  <c r="H47" i="27"/>
  <c r="I47" i="27"/>
  <c r="G17" i="27"/>
  <c r="H17" i="27"/>
  <c r="I17" i="27"/>
  <c r="G34" i="27"/>
  <c r="H34" i="27"/>
  <c r="I34" i="27"/>
  <c r="G31" i="27"/>
  <c r="H31" i="27"/>
  <c r="I31" i="27"/>
  <c r="G35" i="27"/>
  <c r="H35" i="27"/>
  <c r="I35" i="27"/>
  <c r="G27" i="27"/>
  <c r="H27" i="27"/>
  <c r="I27" i="27"/>
  <c r="G14" i="27"/>
  <c r="H14" i="27"/>
  <c r="I14" i="27"/>
  <c r="G36" i="27"/>
  <c r="H36" i="27"/>
  <c r="I36" i="27"/>
  <c r="G8" i="27"/>
  <c r="H8" i="27"/>
  <c r="I8" i="27"/>
  <c r="G28" i="27"/>
  <c r="H28" i="27"/>
  <c r="I28" i="27"/>
  <c r="G52" i="27"/>
  <c r="H52" i="27"/>
  <c r="I52" i="27"/>
  <c r="G11" i="27"/>
  <c r="H11" i="27"/>
  <c r="I11" i="27"/>
  <c r="G3" i="27"/>
  <c r="H3" i="27"/>
  <c r="I3" i="27"/>
  <c r="G26" i="27"/>
  <c r="H26" i="27"/>
  <c r="I26" i="27"/>
  <c r="G12" i="27"/>
  <c r="H12" i="27"/>
  <c r="I12" i="27"/>
  <c r="G18" i="27"/>
  <c r="H18" i="27"/>
  <c r="I18" i="27"/>
  <c r="G48" i="27"/>
  <c r="H48" i="27"/>
  <c r="I48" i="27"/>
  <c r="G44" i="27"/>
  <c r="H44" i="27"/>
  <c r="I44" i="27"/>
  <c r="G55" i="27"/>
  <c r="H55" i="27"/>
  <c r="I55" i="27"/>
  <c r="G20" i="27"/>
  <c r="H20" i="27"/>
  <c r="I20" i="27"/>
  <c r="G40" i="27"/>
  <c r="H40" i="27"/>
  <c r="I40" i="27"/>
  <c r="G21" i="27"/>
  <c r="H21" i="27"/>
  <c r="I21" i="27"/>
  <c r="G22" i="27"/>
  <c r="H22" i="27"/>
  <c r="I22" i="27"/>
  <c r="G23" i="27"/>
  <c r="H23" i="27"/>
  <c r="I23" i="27"/>
  <c r="G49" i="27"/>
  <c r="H49" i="27"/>
  <c r="I49" i="27"/>
  <c r="G37" i="27"/>
  <c r="H37" i="27"/>
  <c r="I37" i="27"/>
  <c r="G24" i="27"/>
  <c r="H24" i="27"/>
  <c r="I24" i="27"/>
  <c r="G56" i="27"/>
  <c r="H56" i="27"/>
  <c r="I56" i="27"/>
  <c r="G25" i="27"/>
  <c r="H25" i="27"/>
  <c r="I25" i="27"/>
  <c r="F25" i="27"/>
  <c r="J25" i="27" s="1"/>
  <c r="F56" i="27"/>
  <c r="J56" i="27" s="1"/>
  <c r="F24" i="27"/>
  <c r="J24" i="27" s="1"/>
  <c r="F37" i="27"/>
  <c r="J37" i="27" s="1"/>
  <c r="F49" i="27"/>
  <c r="J49" i="27" s="1"/>
  <c r="F23" i="27"/>
  <c r="J23" i="27" s="1"/>
  <c r="F22" i="27"/>
  <c r="J22" i="27" s="1"/>
  <c r="F21" i="27"/>
  <c r="J21" i="27" s="1"/>
  <c r="F40" i="27"/>
  <c r="J40" i="27" s="1"/>
  <c r="F20" i="27"/>
  <c r="J20" i="27" s="1"/>
  <c r="F55" i="27"/>
  <c r="J55" i="27" s="1"/>
  <c r="F44" i="27"/>
  <c r="J44" i="27" s="1"/>
  <c r="F48" i="27"/>
  <c r="J48" i="27" s="1"/>
  <c r="F18" i="27"/>
  <c r="J18" i="27" s="1"/>
  <c r="F12" i="27"/>
  <c r="J12" i="27" s="1"/>
  <c r="F26" i="27"/>
  <c r="J26" i="27" s="1"/>
  <c r="F3" i="27"/>
  <c r="J3" i="27" s="1"/>
  <c r="F11" i="27"/>
  <c r="J11" i="27" s="1"/>
  <c r="F52" i="27"/>
  <c r="J52" i="27" s="1"/>
  <c r="F28" i="27"/>
  <c r="J28" i="27" s="1"/>
  <c r="F8" i="27"/>
  <c r="J8" i="27" s="1"/>
  <c r="F36" i="27"/>
  <c r="J36" i="27" s="1"/>
  <c r="F14" i="27"/>
  <c r="J14" i="27" s="1"/>
  <c r="F27" i="27"/>
  <c r="J27" i="27" s="1"/>
  <c r="F35" i="27"/>
  <c r="J35" i="27" s="1"/>
  <c r="F31" i="27"/>
  <c r="J31" i="27" s="1"/>
  <c r="F34" i="27"/>
  <c r="J34" i="27" s="1"/>
  <c r="F17" i="27"/>
  <c r="J17" i="27" s="1"/>
  <c r="F47" i="27"/>
  <c r="J47" i="27" s="1"/>
  <c r="F32" i="27"/>
  <c r="J32" i="27" s="1"/>
  <c r="F46" i="27"/>
  <c r="J46" i="27" s="1"/>
  <c r="F33" i="27"/>
  <c r="J33" i="27" s="1"/>
  <c r="F16" i="27"/>
  <c r="J16" i="27" s="1"/>
  <c r="F5" i="27"/>
  <c r="J5" i="27" s="1"/>
  <c r="F10" i="27"/>
  <c r="J10" i="27" s="1"/>
  <c r="F30" i="27"/>
  <c r="J30" i="27" s="1"/>
  <c r="F7" i="27"/>
  <c r="J7" i="27" s="1"/>
  <c r="F43" i="27"/>
  <c r="J43" i="27" s="1"/>
  <c r="F54" i="27"/>
  <c r="J54" i="27" s="1"/>
  <c r="F51" i="27"/>
  <c r="J51" i="27" s="1"/>
  <c r="F39" i="27"/>
  <c r="J39" i="27" s="1"/>
  <c r="F45" i="27"/>
  <c r="J45" i="27" s="1"/>
  <c r="F53" i="27"/>
  <c r="J53" i="27" s="1"/>
  <c r="F38" i="27"/>
  <c r="J38" i="27" s="1"/>
  <c r="F42" i="27"/>
  <c r="J42" i="27" s="1"/>
  <c r="F41" i="27"/>
  <c r="J41" i="27" s="1"/>
  <c r="F9" i="27"/>
  <c r="J9" i="27" s="1"/>
  <c r="F6" i="27"/>
  <c r="J6" i="27" s="1"/>
  <c r="F50" i="27"/>
  <c r="J50" i="27" s="1"/>
  <c r="F19" i="27"/>
  <c r="J19" i="27" s="1"/>
  <c r="F13" i="27"/>
  <c r="J13" i="27" s="1"/>
  <c r="M7" i="27"/>
  <c r="F2" i="27"/>
  <c r="J2" i="27" s="1"/>
  <c r="M6" i="27"/>
  <c r="F15" i="27"/>
  <c r="J15" i="27" s="1"/>
  <c r="M5" i="27"/>
  <c r="F4" i="27"/>
  <c r="J4" i="27" s="1"/>
  <c r="F57" i="27"/>
  <c r="J57" i="27" s="1"/>
  <c r="F58" i="27"/>
  <c r="J58" i="27" s="1"/>
  <c r="I29" i="27"/>
  <c r="H29" i="27"/>
  <c r="G29" i="27"/>
  <c r="F29" i="27"/>
  <c r="G25" i="26"/>
  <c r="H25" i="26"/>
  <c r="I25" i="26"/>
  <c r="G23" i="26"/>
  <c r="H23" i="26"/>
  <c r="I23" i="26"/>
  <c r="G24" i="26"/>
  <c r="H24" i="26"/>
  <c r="I24" i="26"/>
  <c r="G38" i="26"/>
  <c r="H38" i="26"/>
  <c r="I38" i="26"/>
  <c r="G4" i="26"/>
  <c r="H4" i="26"/>
  <c r="I4" i="26"/>
  <c r="G9" i="26"/>
  <c r="H9" i="26"/>
  <c r="I9" i="26"/>
  <c r="G43" i="26"/>
  <c r="H43" i="26"/>
  <c r="I43" i="26"/>
  <c r="G15" i="26"/>
  <c r="H15" i="26"/>
  <c r="I15" i="26"/>
  <c r="G47" i="26"/>
  <c r="H47" i="26"/>
  <c r="I47" i="26"/>
  <c r="G50" i="26"/>
  <c r="H50" i="26"/>
  <c r="I50" i="26"/>
  <c r="G17" i="26"/>
  <c r="H17" i="26"/>
  <c r="I17" i="26"/>
  <c r="G13" i="26"/>
  <c r="H13" i="26"/>
  <c r="I13" i="26"/>
  <c r="G56" i="26"/>
  <c r="H56" i="26"/>
  <c r="I56" i="26"/>
  <c r="G29" i="26"/>
  <c r="H29" i="26"/>
  <c r="I29" i="26"/>
  <c r="G39" i="26"/>
  <c r="H39" i="26"/>
  <c r="I39" i="26"/>
  <c r="G31" i="26"/>
  <c r="H31" i="26"/>
  <c r="I31" i="26"/>
  <c r="G35" i="26"/>
  <c r="H35" i="26"/>
  <c r="I35" i="26"/>
  <c r="G42" i="26"/>
  <c r="H42" i="26"/>
  <c r="I42" i="26"/>
  <c r="G21" i="26"/>
  <c r="H21" i="26"/>
  <c r="I21" i="26"/>
  <c r="G51" i="26"/>
  <c r="H51" i="26"/>
  <c r="I51" i="26"/>
  <c r="G8" i="26"/>
  <c r="H8" i="26"/>
  <c r="I8" i="26"/>
  <c r="G18" i="26"/>
  <c r="H18" i="26"/>
  <c r="I18" i="26"/>
  <c r="G26" i="26"/>
  <c r="H26" i="26"/>
  <c r="I26" i="26"/>
  <c r="G55" i="26"/>
  <c r="H55" i="26"/>
  <c r="I55" i="26"/>
  <c r="G3" i="26"/>
  <c r="H3" i="26"/>
  <c r="I3" i="26"/>
  <c r="G2" i="26"/>
  <c r="H2" i="26"/>
  <c r="I2" i="26"/>
  <c r="G27" i="26"/>
  <c r="H27" i="26"/>
  <c r="I27" i="26"/>
  <c r="G11" i="26"/>
  <c r="H11" i="26"/>
  <c r="I11" i="26"/>
  <c r="G33" i="26"/>
  <c r="H33" i="26"/>
  <c r="I33" i="26"/>
  <c r="G59" i="26"/>
  <c r="H59" i="26"/>
  <c r="I59" i="26"/>
  <c r="G36" i="26"/>
  <c r="H36" i="26"/>
  <c r="I36" i="26"/>
  <c r="G53" i="26"/>
  <c r="H53" i="26"/>
  <c r="I53" i="26"/>
  <c r="G19" i="26"/>
  <c r="H19" i="26"/>
  <c r="I19" i="26"/>
  <c r="G49" i="26"/>
  <c r="H49" i="26"/>
  <c r="I49" i="26"/>
  <c r="G16" i="26"/>
  <c r="H16" i="26"/>
  <c r="I16" i="26"/>
  <c r="G52" i="26"/>
  <c r="H52" i="26"/>
  <c r="I52" i="26"/>
  <c r="G28" i="26"/>
  <c r="H28" i="26"/>
  <c r="I28" i="26"/>
  <c r="G44" i="26"/>
  <c r="H44" i="26"/>
  <c r="I44" i="26"/>
  <c r="G7" i="26"/>
  <c r="H7" i="26"/>
  <c r="I7" i="26"/>
  <c r="G57" i="26"/>
  <c r="H57" i="26"/>
  <c r="I57" i="26"/>
  <c r="G46" i="26"/>
  <c r="H46" i="26"/>
  <c r="I46" i="26"/>
  <c r="G6" i="26"/>
  <c r="H6" i="26"/>
  <c r="I6" i="26"/>
  <c r="G40" i="26"/>
  <c r="H40" i="26"/>
  <c r="I40" i="26"/>
  <c r="G41" i="26"/>
  <c r="H41" i="26"/>
  <c r="I41" i="26"/>
  <c r="G37" i="26"/>
  <c r="H37" i="26"/>
  <c r="I37" i="26"/>
  <c r="G20" i="26"/>
  <c r="H20" i="26"/>
  <c r="I20" i="26"/>
  <c r="G58" i="26"/>
  <c r="H58" i="26"/>
  <c r="I58" i="26"/>
  <c r="G10" i="26"/>
  <c r="H10" i="26"/>
  <c r="I10" i="26"/>
  <c r="G48" i="26"/>
  <c r="H48" i="26"/>
  <c r="I48" i="26"/>
  <c r="G14" i="26"/>
  <c r="H14" i="26"/>
  <c r="I14" i="26"/>
  <c r="G12" i="26"/>
  <c r="H12" i="26"/>
  <c r="I12" i="26"/>
  <c r="G34" i="26"/>
  <c r="H34" i="26"/>
  <c r="I34" i="26"/>
  <c r="G30" i="26"/>
  <c r="H30" i="26"/>
  <c r="I30" i="26"/>
  <c r="G22" i="26"/>
  <c r="H22" i="26"/>
  <c r="I22" i="26"/>
  <c r="G45" i="26"/>
  <c r="H45" i="26"/>
  <c r="I45" i="26"/>
  <c r="G5" i="26"/>
  <c r="H5" i="26"/>
  <c r="I5" i="26"/>
  <c r="G32" i="26"/>
  <c r="H32" i="26"/>
  <c r="I32" i="26"/>
  <c r="F25" i="26"/>
  <c r="F23" i="26"/>
  <c r="F24" i="26"/>
  <c r="F38" i="26"/>
  <c r="J38" i="26" s="1"/>
  <c r="F4" i="26"/>
  <c r="F9" i="26"/>
  <c r="F43" i="26"/>
  <c r="F15" i="26"/>
  <c r="J15" i="26" s="1"/>
  <c r="F47" i="26"/>
  <c r="F50" i="26"/>
  <c r="F17" i="26"/>
  <c r="F13" i="26"/>
  <c r="J13" i="26" s="1"/>
  <c r="F56" i="26"/>
  <c r="F29" i="26"/>
  <c r="F39" i="26"/>
  <c r="F31" i="26"/>
  <c r="J31" i="26" s="1"/>
  <c r="F35" i="26"/>
  <c r="F42" i="26"/>
  <c r="F21" i="26"/>
  <c r="F51" i="26"/>
  <c r="J51" i="26" s="1"/>
  <c r="F8" i="26"/>
  <c r="F18" i="26"/>
  <c r="F26" i="26"/>
  <c r="F55" i="26"/>
  <c r="J55" i="26" s="1"/>
  <c r="F3" i="26"/>
  <c r="F2" i="26"/>
  <c r="F27" i="26"/>
  <c r="F11" i="26"/>
  <c r="J11" i="26" s="1"/>
  <c r="F33" i="26"/>
  <c r="F59" i="26"/>
  <c r="F36" i="26"/>
  <c r="F53" i="26"/>
  <c r="J53" i="26" s="1"/>
  <c r="F19" i="26"/>
  <c r="F49" i="26"/>
  <c r="F16" i="26"/>
  <c r="F52" i="26"/>
  <c r="J52" i="26" s="1"/>
  <c r="F28" i="26"/>
  <c r="F44" i="26"/>
  <c r="F7" i="26"/>
  <c r="F57" i="26"/>
  <c r="J57" i="26" s="1"/>
  <c r="F46" i="26"/>
  <c r="F6" i="26"/>
  <c r="F40" i="26"/>
  <c r="F41" i="26"/>
  <c r="J41" i="26" s="1"/>
  <c r="F37" i="26"/>
  <c r="F20" i="26"/>
  <c r="F58" i="26"/>
  <c r="F10" i="26"/>
  <c r="J10" i="26" s="1"/>
  <c r="F48" i="26"/>
  <c r="F14" i="26"/>
  <c r="F12" i="26"/>
  <c r="F34" i="26"/>
  <c r="J34" i="26" s="1"/>
  <c r="F30" i="26"/>
  <c r="F22" i="26"/>
  <c r="F45" i="26"/>
  <c r="F5" i="26"/>
  <c r="J24" i="26" s="1"/>
  <c r="F32" i="26"/>
  <c r="M7" i="26"/>
  <c r="M6" i="26"/>
  <c r="M5" i="26"/>
  <c r="I54" i="26"/>
  <c r="H54" i="26"/>
  <c r="G54" i="26"/>
  <c r="F54" i="26"/>
  <c r="G23" i="25"/>
  <c r="H23" i="25"/>
  <c r="I23" i="25"/>
  <c r="G30" i="25"/>
  <c r="H30" i="25"/>
  <c r="I30" i="25"/>
  <c r="G44" i="25"/>
  <c r="H44" i="25"/>
  <c r="I44" i="25"/>
  <c r="G2" i="25"/>
  <c r="H2" i="25"/>
  <c r="I2" i="25"/>
  <c r="G18" i="25"/>
  <c r="H18" i="25"/>
  <c r="I18" i="25"/>
  <c r="G13" i="25"/>
  <c r="H13" i="25"/>
  <c r="I13" i="25"/>
  <c r="G28" i="25"/>
  <c r="H28" i="25"/>
  <c r="I28" i="25"/>
  <c r="G41" i="25"/>
  <c r="H41" i="25"/>
  <c r="I41" i="25"/>
  <c r="G24" i="25"/>
  <c r="H24" i="25"/>
  <c r="I24" i="25"/>
  <c r="G20" i="25"/>
  <c r="H20" i="25"/>
  <c r="I20" i="25"/>
  <c r="G37" i="25"/>
  <c r="H37" i="25"/>
  <c r="I37" i="25"/>
  <c r="G42" i="25"/>
  <c r="H42" i="25"/>
  <c r="I42" i="25"/>
  <c r="G38" i="25"/>
  <c r="H38" i="25"/>
  <c r="I38" i="25"/>
  <c r="G40" i="25"/>
  <c r="H40" i="25"/>
  <c r="I40" i="25"/>
  <c r="G4" i="25"/>
  <c r="H4" i="25"/>
  <c r="I4" i="25"/>
  <c r="G14" i="25"/>
  <c r="H14" i="25"/>
  <c r="I14" i="25"/>
  <c r="G31" i="25"/>
  <c r="H31" i="25"/>
  <c r="I31" i="25"/>
  <c r="G32" i="25"/>
  <c r="H32" i="25"/>
  <c r="I32" i="25"/>
  <c r="G6" i="25"/>
  <c r="H6" i="25"/>
  <c r="I6" i="25"/>
  <c r="G25" i="25"/>
  <c r="H25" i="25"/>
  <c r="I25" i="25"/>
  <c r="G26" i="25"/>
  <c r="H26" i="25"/>
  <c r="I26" i="25"/>
  <c r="G33" i="25"/>
  <c r="H33" i="25"/>
  <c r="I33" i="25"/>
  <c r="G17" i="25"/>
  <c r="H17" i="25"/>
  <c r="I17" i="25"/>
  <c r="G39" i="25"/>
  <c r="H39" i="25"/>
  <c r="I39" i="25"/>
  <c r="G16" i="25"/>
  <c r="H16" i="25"/>
  <c r="I16" i="25"/>
  <c r="G11" i="25"/>
  <c r="H11" i="25"/>
  <c r="I11" i="25"/>
  <c r="G34" i="25"/>
  <c r="H34" i="25"/>
  <c r="I34" i="25"/>
  <c r="G22" i="25"/>
  <c r="H22" i="25"/>
  <c r="I22" i="25"/>
  <c r="G27" i="25"/>
  <c r="H27" i="25"/>
  <c r="I27" i="25"/>
  <c r="G3" i="25"/>
  <c r="H3" i="25"/>
  <c r="I3" i="25"/>
  <c r="G10" i="25"/>
  <c r="H10" i="25"/>
  <c r="I10" i="25"/>
  <c r="G5" i="25"/>
  <c r="H5" i="25"/>
  <c r="I5" i="25"/>
  <c r="G29" i="25"/>
  <c r="H29" i="25"/>
  <c r="I29" i="25"/>
  <c r="G36" i="25"/>
  <c r="H36" i="25"/>
  <c r="I36" i="25"/>
  <c r="G43" i="25"/>
  <c r="H43" i="25"/>
  <c r="I43" i="25"/>
  <c r="G9" i="25"/>
  <c r="H9" i="25"/>
  <c r="I9" i="25"/>
  <c r="G35" i="25"/>
  <c r="H35" i="25"/>
  <c r="I35" i="25"/>
  <c r="G12" i="25"/>
  <c r="H12" i="25"/>
  <c r="I12" i="25"/>
  <c r="G7" i="25"/>
  <c r="H7" i="25"/>
  <c r="I7" i="25"/>
  <c r="G15" i="25"/>
  <c r="H15" i="25"/>
  <c r="I15" i="25"/>
  <c r="G21" i="25"/>
  <c r="H21" i="25"/>
  <c r="I21" i="25"/>
  <c r="G19" i="25"/>
  <c r="H19" i="25"/>
  <c r="I19" i="25"/>
  <c r="F23" i="25"/>
  <c r="F30" i="25"/>
  <c r="F44" i="25"/>
  <c r="F2" i="25"/>
  <c r="J23" i="25" s="1"/>
  <c r="F18" i="25"/>
  <c r="F13" i="25"/>
  <c r="F28" i="25"/>
  <c r="F41" i="25"/>
  <c r="J41" i="25" s="1"/>
  <c r="F24" i="25"/>
  <c r="F20" i="25"/>
  <c r="F37" i="25"/>
  <c r="F42" i="25"/>
  <c r="J42" i="25" s="1"/>
  <c r="F38" i="25"/>
  <c r="F40" i="25"/>
  <c r="F4" i="25"/>
  <c r="F14" i="25"/>
  <c r="J14" i="25" s="1"/>
  <c r="F31" i="25"/>
  <c r="F32" i="25"/>
  <c r="F6" i="25"/>
  <c r="F25" i="25"/>
  <c r="J25" i="25" s="1"/>
  <c r="F26" i="25"/>
  <c r="F33" i="25"/>
  <c r="F17" i="25"/>
  <c r="F39" i="25"/>
  <c r="J39" i="25" s="1"/>
  <c r="F16" i="25"/>
  <c r="F11" i="25"/>
  <c r="F34" i="25"/>
  <c r="F22" i="25"/>
  <c r="J22" i="25" s="1"/>
  <c r="F27" i="25"/>
  <c r="F3" i="25"/>
  <c r="F10" i="25"/>
  <c r="F5" i="25"/>
  <c r="J5" i="25" s="1"/>
  <c r="F29" i="25"/>
  <c r="F36" i="25"/>
  <c r="F43" i="25"/>
  <c r="F9" i="25"/>
  <c r="J9" i="25" s="1"/>
  <c r="F35" i="25"/>
  <c r="F12" i="25"/>
  <c r="F7" i="25"/>
  <c r="F15" i="25"/>
  <c r="J15" i="25" s="1"/>
  <c r="F21" i="25"/>
  <c r="F19" i="25"/>
  <c r="M7" i="25"/>
  <c r="M6" i="25"/>
  <c r="M5" i="25"/>
  <c r="I8" i="25"/>
  <c r="H8" i="25"/>
  <c r="G8" i="25"/>
  <c r="F8" i="25"/>
  <c r="G8" i="24"/>
  <c r="H8" i="24"/>
  <c r="I8" i="24"/>
  <c r="G37" i="24"/>
  <c r="H37" i="24"/>
  <c r="I37" i="24"/>
  <c r="G32" i="24"/>
  <c r="H32" i="24"/>
  <c r="I32" i="24"/>
  <c r="G12" i="24"/>
  <c r="H12" i="24"/>
  <c r="I12" i="24"/>
  <c r="G34" i="24"/>
  <c r="H34" i="24"/>
  <c r="I34" i="24"/>
  <c r="G47" i="24"/>
  <c r="H47" i="24"/>
  <c r="I47" i="24"/>
  <c r="G36" i="24"/>
  <c r="H36" i="24"/>
  <c r="I36" i="24"/>
  <c r="G48" i="24"/>
  <c r="H48" i="24"/>
  <c r="I48" i="24"/>
  <c r="G49" i="24"/>
  <c r="H49" i="24"/>
  <c r="I49" i="24"/>
  <c r="G7" i="24"/>
  <c r="H7" i="24"/>
  <c r="I7" i="24"/>
  <c r="G38" i="24"/>
  <c r="H38" i="24"/>
  <c r="I38" i="24"/>
  <c r="G40" i="24"/>
  <c r="H40" i="24"/>
  <c r="I40" i="24"/>
  <c r="G33" i="24"/>
  <c r="H33" i="24"/>
  <c r="I33" i="24"/>
  <c r="G5" i="24"/>
  <c r="H5" i="24"/>
  <c r="I5" i="24"/>
  <c r="G24" i="24"/>
  <c r="H24" i="24"/>
  <c r="I24" i="24"/>
  <c r="G25" i="24"/>
  <c r="H25" i="24"/>
  <c r="I25" i="24"/>
  <c r="G39" i="24"/>
  <c r="H39" i="24"/>
  <c r="I39" i="24"/>
  <c r="G19" i="24"/>
  <c r="H19" i="24"/>
  <c r="I19" i="24"/>
  <c r="G21" i="24"/>
  <c r="H21" i="24"/>
  <c r="I21" i="24"/>
  <c r="G10" i="24"/>
  <c r="H10" i="24"/>
  <c r="I10" i="24"/>
  <c r="G2" i="24"/>
  <c r="H2" i="24"/>
  <c r="I2" i="24"/>
  <c r="G41" i="24"/>
  <c r="H41" i="24"/>
  <c r="I41" i="24"/>
  <c r="G29" i="24"/>
  <c r="H29" i="24"/>
  <c r="I29" i="24"/>
  <c r="G26" i="24"/>
  <c r="H26" i="24"/>
  <c r="I26" i="24"/>
  <c r="G14" i="24"/>
  <c r="H14" i="24"/>
  <c r="I14" i="24"/>
  <c r="G4" i="24"/>
  <c r="H4" i="24"/>
  <c r="I4" i="24"/>
  <c r="G13" i="24"/>
  <c r="H13" i="24"/>
  <c r="I13" i="24"/>
  <c r="G57" i="24"/>
  <c r="H57" i="24"/>
  <c r="I57" i="24"/>
  <c r="G9" i="24"/>
  <c r="H9" i="24"/>
  <c r="I9" i="24"/>
  <c r="G11" i="24"/>
  <c r="H11" i="24"/>
  <c r="I11" i="24"/>
  <c r="G27" i="24"/>
  <c r="H27" i="24"/>
  <c r="I27" i="24"/>
  <c r="G44" i="24"/>
  <c r="H44" i="24"/>
  <c r="I44" i="24"/>
  <c r="G22" i="24"/>
  <c r="H22" i="24"/>
  <c r="I22" i="24"/>
  <c r="G23" i="24"/>
  <c r="H23" i="24"/>
  <c r="I23" i="24"/>
  <c r="G30" i="24"/>
  <c r="H30" i="24"/>
  <c r="I30" i="24"/>
  <c r="G45" i="24"/>
  <c r="H45" i="24"/>
  <c r="I45" i="24"/>
  <c r="G35" i="24"/>
  <c r="H35" i="24"/>
  <c r="I35" i="24"/>
  <c r="G6" i="24"/>
  <c r="H6" i="24"/>
  <c r="I6" i="24"/>
  <c r="G55" i="24"/>
  <c r="H55" i="24"/>
  <c r="I55" i="24"/>
  <c r="G31" i="24"/>
  <c r="H31" i="24"/>
  <c r="I31" i="24"/>
  <c r="G3" i="24"/>
  <c r="H3" i="24"/>
  <c r="I3" i="24"/>
  <c r="G42" i="24"/>
  <c r="H42" i="24"/>
  <c r="I42" i="24"/>
  <c r="G15" i="24"/>
  <c r="H15" i="24"/>
  <c r="I15" i="24"/>
  <c r="G43" i="24"/>
  <c r="H43" i="24"/>
  <c r="I43" i="24"/>
  <c r="G60" i="24"/>
  <c r="H60" i="24"/>
  <c r="I60" i="24"/>
  <c r="G54" i="24"/>
  <c r="H54" i="24"/>
  <c r="I54" i="24"/>
  <c r="G28" i="24"/>
  <c r="H28" i="24"/>
  <c r="I28" i="24"/>
  <c r="G20" i="24"/>
  <c r="H20" i="24"/>
  <c r="I20" i="24"/>
  <c r="G59" i="24"/>
  <c r="H59" i="24"/>
  <c r="I59" i="24"/>
  <c r="G51" i="24"/>
  <c r="H51" i="24"/>
  <c r="I51" i="24"/>
  <c r="G16" i="24"/>
  <c r="H16" i="24"/>
  <c r="I16" i="24"/>
  <c r="G52" i="24"/>
  <c r="H52" i="24"/>
  <c r="I52" i="24"/>
  <c r="G17" i="24"/>
  <c r="H17" i="24"/>
  <c r="I17" i="24"/>
  <c r="G46" i="24"/>
  <c r="H46" i="24"/>
  <c r="I46" i="24"/>
  <c r="G18" i="24"/>
  <c r="H18" i="24"/>
  <c r="I18" i="24"/>
  <c r="G56" i="24"/>
  <c r="H56" i="24"/>
  <c r="I56" i="24"/>
  <c r="G53" i="24"/>
  <c r="H53" i="24"/>
  <c r="I53" i="24"/>
  <c r="G58" i="24"/>
  <c r="H58" i="24"/>
  <c r="I58" i="24"/>
  <c r="F8" i="24"/>
  <c r="F37" i="24"/>
  <c r="F32" i="24"/>
  <c r="F12" i="24"/>
  <c r="J12" i="24" s="1"/>
  <c r="F34" i="24"/>
  <c r="F47" i="24"/>
  <c r="F36" i="24"/>
  <c r="F48" i="24"/>
  <c r="J48" i="24" s="1"/>
  <c r="F49" i="24"/>
  <c r="F7" i="24"/>
  <c r="F38" i="24"/>
  <c r="F40" i="24"/>
  <c r="J40" i="24" s="1"/>
  <c r="F33" i="24"/>
  <c r="F5" i="24"/>
  <c r="F24" i="24"/>
  <c r="F25" i="24"/>
  <c r="J25" i="24" s="1"/>
  <c r="F39" i="24"/>
  <c r="F19" i="24"/>
  <c r="F21" i="24"/>
  <c r="F10" i="24"/>
  <c r="J37" i="24" s="1"/>
  <c r="F2" i="24"/>
  <c r="F41" i="24"/>
  <c r="F29" i="24"/>
  <c r="F26" i="24"/>
  <c r="J26" i="24" s="1"/>
  <c r="F14" i="24"/>
  <c r="F4" i="24"/>
  <c r="F13" i="24"/>
  <c r="F57" i="24"/>
  <c r="J57" i="24" s="1"/>
  <c r="F9" i="24"/>
  <c r="F11" i="24"/>
  <c r="F27" i="24"/>
  <c r="F44" i="24"/>
  <c r="J44" i="24" s="1"/>
  <c r="F22" i="24"/>
  <c r="F23" i="24"/>
  <c r="F30" i="24"/>
  <c r="F45" i="24"/>
  <c r="J45" i="24" s="1"/>
  <c r="F35" i="24"/>
  <c r="F6" i="24"/>
  <c r="F55" i="24"/>
  <c r="F31" i="24"/>
  <c r="J31" i="24" s="1"/>
  <c r="F3" i="24"/>
  <c r="F42" i="24"/>
  <c r="F15" i="24"/>
  <c r="F43" i="24"/>
  <c r="J43" i="24" s="1"/>
  <c r="F60" i="24"/>
  <c r="F54" i="24"/>
  <c r="F28" i="24"/>
  <c r="F20" i="24"/>
  <c r="J20" i="24" s="1"/>
  <c r="F59" i="24"/>
  <c r="F51" i="24"/>
  <c r="F16" i="24"/>
  <c r="F52" i="24"/>
  <c r="J52" i="24" s="1"/>
  <c r="F17" i="24"/>
  <c r="F46" i="24"/>
  <c r="F18" i="24"/>
  <c r="F56" i="24"/>
  <c r="J56" i="24" s="1"/>
  <c r="F53" i="24"/>
  <c r="F58" i="24"/>
  <c r="M7" i="24"/>
  <c r="M6" i="24"/>
  <c r="M5" i="24"/>
  <c r="I50" i="24"/>
  <c r="H50" i="24"/>
  <c r="G50" i="24"/>
  <c r="F50" i="24"/>
  <c r="G7" i="23"/>
  <c r="H7" i="23"/>
  <c r="I7" i="23"/>
  <c r="G23" i="23"/>
  <c r="H23" i="23"/>
  <c r="I23" i="23"/>
  <c r="G36" i="23"/>
  <c r="H36" i="23"/>
  <c r="I36" i="23"/>
  <c r="G25" i="23"/>
  <c r="H25" i="23"/>
  <c r="I25" i="23"/>
  <c r="G17" i="23"/>
  <c r="H17" i="23"/>
  <c r="I17" i="23"/>
  <c r="G32" i="23"/>
  <c r="H32" i="23"/>
  <c r="I32" i="23"/>
  <c r="G10" i="23"/>
  <c r="H10" i="23"/>
  <c r="I10" i="23"/>
  <c r="G11" i="23"/>
  <c r="H11" i="23"/>
  <c r="I11" i="23"/>
  <c r="G14" i="23"/>
  <c r="H14" i="23"/>
  <c r="I14" i="23"/>
  <c r="G6" i="23"/>
  <c r="H6" i="23"/>
  <c r="I6" i="23"/>
  <c r="G8" i="23"/>
  <c r="H8" i="23"/>
  <c r="I8" i="23"/>
  <c r="G3" i="23"/>
  <c r="H3" i="23"/>
  <c r="I3" i="23"/>
  <c r="G19" i="23"/>
  <c r="H19" i="23"/>
  <c r="I19" i="23"/>
  <c r="G26" i="23"/>
  <c r="H26" i="23"/>
  <c r="I26" i="23"/>
  <c r="G9" i="23"/>
  <c r="H9" i="23"/>
  <c r="I9" i="23"/>
  <c r="G18" i="23"/>
  <c r="H18" i="23"/>
  <c r="I18" i="23"/>
  <c r="G27" i="23"/>
  <c r="H27" i="23"/>
  <c r="I27" i="23"/>
  <c r="G15" i="23"/>
  <c r="H15" i="23"/>
  <c r="I15" i="23"/>
  <c r="G21" i="23"/>
  <c r="H21" i="23"/>
  <c r="I21" i="23"/>
  <c r="G12" i="23"/>
  <c r="H12" i="23"/>
  <c r="I12" i="23"/>
  <c r="G33" i="23"/>
  <c r="H33" i="23"/>
  <c r="I33" i="23"/>
  <c r="G37" i="23"/>
  <c r="H37" i="23"/>
  <c r="I37" i="23"/>
  <c r="G2" i="23"/>
  <c r="H2" i="23"/>
  <c r="I2" i="23"/>
  <c r="G38" i="23"/>
  <c r="H38" i="23"/>
  <c r="I38" i="23"/>
  <c r="G16" i="23"/>
  <c r="H16" i="23"/>
  <c r="I16" i="23"/>
  <c r="G34" i="23"/>
  <c r="H34" i="23"/>
  <c r="I34" i="23"/>
  <c r="G29" i="23"/>
  <c r="H29" i="23"/>
  <c r="I29" i="23"/>
  <c r="G5" i="23"/>
  <c r="H5" i="23"/>
  <c r="I5" i="23"/>
  <c r="G22" i="23"/>
  <c r="H22" i="23"/>
  <c r="I22" i="23"/>
  <c r="G35" i="23"/>
  <c r="H35" i="23"/>
  <c r="I35" i="23"/>
  <c r="G30" i="23"/>
  <c r="H30" i="23"/>
  <c r="I30" i="23"/>
  <c r="G28" i="23"/>
  <c r="H28" i="23"/>
  <c r="I28" i="23"/>
  <c r="G24" i="23"/>
  <c r="H24" i="23"/>
  <c r="I24" i="23"/>
  <c r="G4" i="23"/>
  <c r="H4" i="23"/>
  <c r="I4" i="23"/>
  <c r="G31" i="23"/>
  <c r="H31" i="23"/>
  <c r="I31" i="23"/>
  <c r="G13" i="23"/>
  <c r="H13" i="23"/>
  <c r="I13" i="23"/>
  <c r="F34" i="23"/>
  <c r="F29" i="23"/>
  <c r="F5" i="23"/>
  <c r="F22" i="23"/>
  <c r="J22" i="23" s="1"/>
  <c r="F35" i="23"/>
  <c r="F30" i="23"/>
  <c r="F28" i="23"/>
  <c r="F24" i="23"/>
  <c r="J24" i="23" s="1"/>
  <c r="F4" i="23"/>
  <c r="F31" i="23"/>
  <c r="F13" i="23"/>
  <c r="F16" i="23"/>
  <c r="J16" i="23" s="1"/>
  <c r="F38" i="23"/>
  <c r="F2" i="23"/>
  <c r="F37" i="23"/>
  <c r="F33" i="23"/>
  <c r="J33" i="23" s="1"/>
  <c r="F12" i="23"/>
  <c r="F21" i="23"/>
  <c r="F15" i="23"/>
  <c r="F27" i="23"/>
  <c r="J27" i="23" s="1"/>
  <c r="F18" i="23"/>
  <c r="F9" i="23"/>
  <c r="F26" i="23"/>
  <c r="F19" i="23"/>
  <c r="J19" i="23" s="1"/>
  <c r="F3" i="23"/>
  <c r="J23" i="23" s="1"/>
  <c r="F8" i="23"/>
  <c r="F6" i="23"/>
  <c r="F14" i="23"/>
  <c r="J32" i="23" s="1"/>
  <c r="F11" i="23"/>
  <c r="F10" i="23"/>
  <c r="F32" i="23"/>
  <c r="M7" i="23"/>
  <c r="F17" i="23"/>
  <c r="J17" i="23" s="1"/>
  <c r="M6" i="23"/>
  <c r="F25" i="23"/>
  <c r="M5" i="23"/>
  <c r="F36" i="23"/>
  <c r="J36" i="23" s="1"/>
  <c r="F23" i="23"/>
  <c r="F7" i="23"/>
  <c r="I20" i="23"/>
  <c r="H20" i="23"/>
  <c r="G20" i="23"/>
  <c r="F20" i="23"/>
  <c r="G19" i="22"/>
  <c r="H19" i="22"/>
  <c r="I19" i="22"/>
  <c r="G2" i="22"/>
  <c r="H2" i="22"/>
  <c r="I2" i="22"/>
  <c r="G21" i="22"/>
  <c r="H21" i="22"/>
  <c r="I21" i="22"/>
  <c r="G17" i="22"/>
  <c r="H17" i="22"/>
  <c r="I17" i="22"/>
  <c r="G16" i="22"/>
  <c r="H16" i="22"/>
  <c r="I16" i="22"/>
  <c r="G13" i="22"/>
  <c r="H13" i="22"/>
  <c r="I13" i="22"/>
  <c r="G23" i="22"/>
  <c r="H23" i="22"/>
  <c r="I23" i="22"/>
  <c r="G10" i="22"/>
  <c r="H10" i="22"/>
  <c r="I10" i="22"/>
  <c r="G22" i="22"/>
  <c r="H22" i="22"/>
  <c r="I22" i="22"/>
  <c r="G5" i="22"/>
  <c r="H5" i="22"/>
  <c r="I5" i="22"/>
  <c r="G27" i="22"/>
  <c r="H27" i="22"/>
  <c r="I27" i="22"/>
  <c r="G15" i="22"/>
  <c r="H15" i="22"/>
  <c r="I15" i="22"/>
  <c r="G24" i="22"/>
  <c r="H24" i="22"/>
  <c r="I24" i="22"/>
  <c r="G26" i="22"/>
  <c r="H26" i="22"/>
  <c r="I26" i="22"/>
  <c r="G20" i="22"/>
  <c r="H20" i="22"/>
  <c r="I20" i="22"/>
  <c r="G4" i="22"/>
  <c r="H4" i="22"/>
  <c r="I4" i="22"/>
  <c r="G25" i="22"/>
  <c r="H25" i="22"/>
  <c r="I25" i="22"/>
  <c r="G9" i="22"/>
  <c r="H9" i="22"/>
  <c r="I9" i="22"/>
  <c r="G14" i="22"/>
  <c r="H14" i="22"/>
  <c r="I14" i="22"/>
  <c r="G12" i="22"/>
  <c r="H12" i="22"/>
  <c r="I12" i="22"/>
  <c r="G18" i="22"/>
  <c r="H18" i="22"/>
  <c r="I18" i="22"/>
  <c r="G6" i="22"/>
  <c r="H6" i="22"/>
  <c r="I6" i="22"/>
  <c r="G7" i="22"/>
  <c r="H7" i="22"/>
  <c r="I7" i="22"/>
  <c r="G3" i="22"/>
  <c r="H3" i="22"/>
  <c r="I3" i="22"/>
  <c r="G11" i="22"/>
  <c r="H11" i="22"/>
  <c r="I11" i="22"/>
  <c r="F19" i="22"/>
  <c r="F2" i="22"/>
  <c r="F21" i="22"/>
  <c r="F17" i="22"/>
  <c r="J17" i="22" s="1"/>
  <c r="F16" i="22"/>
  <c r="F13" i="22"/>
  <c r="F23" i="22"/>
  <c r="F10" i="22"/>
  <c r="J10" i="22" s="1"/>
  <c r="F22" i="22"/>
  <c r="F5" i="22"/>
  <c r="F27" i="22"/>
  <c r="F15" i="22"/>
  <c r="J15" i="22" s="1"/>
  <c r="F24" i="22"/>
  <c r="F26" i="22"/>
  <c r="F20" i="22"/>
  <c r="F4" i="22"/>
  <c r="J4" i="22" s="1"/>
  <c r="F25" i="22"/>
  <c r="F9" i="22"/>
  <c r="F14" i="22"/>
  <c r="F12" i="22"/>
  <c r="J12" i="22" s="1"/>
  <c r="F18" i="22"/>
  <c r="F6" i="22"/>
  <c r="F7" i="22"/>
  <c r="F3" i="22"/>
  <c r="J19" i="22" s="1"/>
  <c r="F11" i="22"/>
  <c r="M7" i="22"/>
  <c r="M6" i="22"/>
  <c r="M5" i="22"/>
  <c r="I8" i="22"/>
  <c r="H8" i="22"/>
  <c r="G8" i="22"/>
  <c r="F8" i="22"/>
  <c r="G30" i="21"/>
  <c r="H30" i="21"/>
  <c r="I30" i="21"/>
  <c r="G20" i="21"/>
  <c r="H20" i="21"/>
  <c r="I20" i="21"/>
  <c r="G23" i="21"/>
  <c r="H23" i="21"/>
  <c r="I23" i="21"/>
  <c r="G32" i="21"/>
  <c r="H32" i="21"/>
  <c r="I32" i="21"/>
  <c r="G3" i="21"/>
  <c r="H3" i="21"/>
  <c r="I3" i="21"/>
  <c r="G34" i="21"/>
  <c r="H34" i="21"/>
  <c r="I34" i="21"/>
  <c r="G26" i="21"/>
  <c r="H26" i="21"/>
  <c r="I26" i="21"/>
  <c r="G27" i="21"/>
  <c r="H27" i="21"/>
  <c r="I27" i="21"/>
  <c r="G12" i="21"/>
  <c r="H12" i="21"/>
  <c r="I12" i="21"/>
  <c r="G4" i="21"/>
  <c r="H4" i="21"/>
  <c r="I4" i="21"/>
  <c r="G21" i="21"/>
  <c r="H21" i="21"/>
  <c r="I21" i="21"/>
  <c r="G2" i="21"/>
  <c r="H2" i="21"/>
  <c r="I2" i="21"/>
  <c r="G5" i="21"/>
  <c r="H5" i="21"/>
  <c r="I5" i="21"/>
  <c r="G35" i="21"/>
  <c r="H35" i="21"/>
  <c r="I35" i="21"/>
  <c r="G28" i="21"/>
  <c r="H28" i="21"/>
  <c r="I28" i="21"/>
  <c r="G9" i="21"/>
  <c r="H9" i="21"/>
  <c r="I9" i="21"/>
  <c r="G7" i="21"/>
  <c r="H7" i="21"/>
  <c r="I7" i="21"/>
  <c r="G33" i="21"/>
  <c r="H33" i="21"/>
  <c r="I33" i="21"/>
  <c r="G31" i="21"/>
  <c r="H31" i="21"/>
  <c r="I31" i="21"/>
  <c r="G22" i="21"/>
  <c r="H22" i="21"/>
  <c r="I22" i="21"/>
  <c r="G10" i="21"/>
  <c r="H10" i="21"/>
  <c r="I10" i="21"/>
  <c r="G15" i="21"/>
  <c r="H15" i="21"/>
  <c r="I15" i="21"/>
  <c r="G16" i="21"/>
  <c r="H16" i="21"/>
  <c r="I16" i="21"/>
  <c r="G8" i="21"/>
  <c r="H8" i="21"/>
  <c r="I8" i="21"/>
  <c r="G13" i="21"/>
  <c r="H13" i="21"/>
  <c r="I13" i="21"/>
  <c r="G14" i="21"/>
  <c r="H14" i="21"/>
  <c r="I14" i="21"/>
  <c r="G17" i="21"/>
  <c r="H17" i="21"/>
  <c r="I17" i="21"/>
  <c r="G19" i="21"/>
  <c r="H19" i="21"/>
  <c r="I19" i="21"/>
  <c r="G24" i="21"/>
  <c r="H24" i="21"/>
  <c r="I24" i="21"/>
  <c r="G25" i="21"/>
  <c r="H25" i="21"/>
  <c r="I25" i="21"/>
  <c r="G18" i="21"/>
  <c r="H18" i="21"/>
  <c r="I18" i="21"/>
  <c r="G11" i="21"/>
  <c r="H11" i="21"/>
  <c r="I11" i="21"/>
  <c r="G29" i="21"/>
  <c r="H29" i="21"/>
  <c r="I29" i="21"/>
  <c r="F30" i="21"/>
  <c r="F20" i="21"/>
  <c r="F23" i="21"/>
  <c r="F32" i="21"/>
  <c r="J32" i="21" s="1"/>
  <c r="F3" i="21"/>
  <c r="F34" i="21"/>
  <c r="F26" i="21"/>
  <c r="F27" i="21"/>
  <c r="J27" i="21" s="1"/>
  <c r="F12" i="21"/>
  <c r="F4" i="21"/>
  <c r="F21" i="21"/>
  <c r="F2" i="21"/>
  <c r="J20" i="21" s="1"/>
  <c r="F5" i="21"/>
  <c r="F35" i="21"/>
  <c r="F28" i="21"/>
  <c r="F9" i="21"/>
  <c r="J9" i="21" s="1"/>
  <c r="F7" i="21"/>
  <c r="F33" i="21"/>
  <c r="F31" i="21"/>
  <c r="F22" i="21"/>
  <c r="J22" i="21" s="1"/>
  <c r="F10" i="21"/>
  <c r="F15" i="21"/>
  <c r="F16" i="21"/>
  <c r="F8" i="21"/>
  <c r="J8" i="21" s="1"/>
  <c r="F13" i="21"/>
  <c r="F14" i="21"/>
  <c r="F17" i="21"/>
  <c r="F19" i="21"/>
  <c r="J19" i="21" s="1"/>
  <c r="F24" i="21"/>
  <c r="F25" i="21"/>
  <c r="F18" i="21"/>
  <c r="F11" i="21"/>
  <c r="J11" i="21" s="1"/>
  <c r="F29" i="21"/>
  <c r="M7" i="21"/>
  <c r="M6" i="21"/>
  <c r="M5" i="21"/>
  <c r="I6" i="21"/>
  <c r="H6" i="21"/>
  <c r="G6" i="21"/>
  <c r="F6" i="21"/>
  <c r="G42" i="20"/>
  <c r="H42" i="20"/>
  <c r="I42" i="20"/>
  <c r="G17" i="20"/>
  <c r="H17" i="20"/>
  <c r="I17" i="20"/>
  <c r="G28" i="20"/>
  <c r="H28" i="20"/>
  <c r="I28" i="20"/>
  <c r="G7" i="20"/>
  <c r="H7" i="20"/>
  <c r="I7" i="20"/>
  <c r="G29" i="20"/>
  <c r="H29" i="20"/>
  <c r="I29" i="20"/>
  <c r="G14" i="20"/>
  <c r="H14" i="20"/>
  <c r="I14" i="20"/>
  <c r="G6" i="20"/>
  <c r="H6" i="20"/>
  <c r="I6" i="20"/>
  <c r="G8" i="20"/>
  <c r="H8" i="20"/>
  <c r="I8" i="20"/>
  <c r="G4" i="20"/>
  <c r="H4" i="20"/>
  <c r="I4" i="20"/>
  <c r="G44" i="20"/>
  <c r="H44" i="20"/>
  <c r="I44" i="20"/>
  <c r="G43" i="20"/>
  <c r="H43" i="20"/>
  <c r="I43" i="20"/>
  <c r="G45" i="20"/>
  <c r="H45" i="20"/>
  <c r="I45" i="20"/>
  <c r="G5" i="20"/>
  <c r="H5" i="20"/>
  <c r="I5" i="20"/>
  <c r="G13" i="20"/>
  <c r="H13" i="20"/>
  <c r="I13" i="20"/>
  <c r="G30" i="20"/>
  <c r="H30" i="20"/>
  <c r="I30" i="20"/>
  <c r="G3" i="20"/>
  <c r="H3" i="20"/>
  <c r="I3" i="20"/>
  <c r="G23" i="20"/>
  <c r="H23" i="20"/>
  <c r="I23" i="20"/>
  <c r="G36" i="20"/>
  <c r="H36" i="20"/>
  <c r="I36" i="20"/>
  <c r="G31" i="20"/>
  <c r="H31" i="20"/>
  <c r="I31" i="20"/>
  <c r="G10" i="20"/>
  <c r="H10" i="20"/>
  <c r="I10" i="20"/>
  <c r="G18" i="20"/>
  <c r="H18" i="20"/>
  <c r="I18" i="20"/>
  <c r="G47" i="20"/>
  <c r="H47" i="20"/>
  <c r="I47" i="20"/>
  <c r="G12" i="20"/>
  <c r="H12" i="20"/>
  <c r="I12" i="20"/>
  <c r="G26" i="20"/>
  <c r="H26" i="20"/>
  <c r="I26" i="20"/>
  <c r="G32" i="20"/>
  <c r="H32" i="20"/>
  <c r="I32" i="20"/>
  <c r="G21" i="20"/>
  <c r="H21" i="20"/>
  <c r="I21" i="20"/>
  <c r="G33" i="20"/>
  <c r="H33" i="20"/>
  <c r="I33" i="20"/>
  <c r="G2" i="20"/>
  <c r="H2" i="20"/>
  <c r="I2" i="20"/>
  <c r="G37" i="20"/>
  <c r="H37" i="20"/>
  <c r="I37" i="20"/>
  <c r="G19" i="20"/>
  <c r="H19" i="20"/>
  <c r="I19" i="20"/>
  <c r="G51" i="20"/>
  <c r="H51" i="20"/>
  <c r="I51" i="20"/>
  <c r="G16" i="20"/>
  <c r="H16" i="20"/>
  <c r="I16" i="20"/>
  <c r="G20" i="20"/>
  <c r="H20" i="20"/>
  <c r="I20" i="20"/>
  <c r="G40" i="20"/>
  <c r="H40" i="20"/>
  <c r="I40" i="20"/>
  <c r="G24" i="20"/>
  <c r="H24" i="20"/>
  <c r="I24" i="20"/>
  <c r="G9" i="20"/>
  <c r="H9" i="20"/>
  <c r="I9" i="20"/>
  <c r="G15" i="20"/>
  <c r="H15" i="20"/>
  <c r="I15" i="20"/>
  <c r="G25" i="20"/>
  <c r="H25" i="20"/>
  <c r="I25" i="20"/>
  <c r="G48" i="20"/>
  <c r="H48" i="20"/>
  <c r="I48" i="20"/>
  <c r="G38" i="20"/>
  <c r="H38" i="20"/>
  <c r="I38" i="20"/>
  <c r="G11" i="20"/>
  <c r="H11" i="20"/>
  <c r="I11" i="20"/>
  <c r="G49" i="20"/>
  <c r="H49" i="20"/>
  <c r="I49" i="20"/>
  <c r="G39" i="20"/>
  <c r="H39" i="20"/>
  <c r="I39" i="20"/>
  <c r="G34" i="20"/>
  <c r="H34" i="20"/>
  <c r="I34" i="20"/>
  <c r="G27" i="20"/>
  <c r="H27" i="20"/>
  <c r="I27" i="20"/>
  <c r="G22" i="20"/>
  <c r="H22" i="20"/>
  <c r="I22" i="20"/>
  <c r="G50" i="20"/>
  <c r="H50" i="20"/>
  <c r="I50" i="20"/>
  <c r="G46" i="20"/>
  <c r="H46" i="20"/>
  <c r="I46" i="20"/>
  <c r="G35" i="20"/>
  <c r="H35" i="20"/>
  <c r="I35" i="20"/>
  <c r="F16" i="20"/>
  <c r="F20" i="20"/>
  <c r="F40" i="20"/>
  <c r="F24" i="20"/>
  <c r="J24" i="20" s="1"/>
  <c r="F9" i="20"/>
  <c r="F15" i="20"/>
  <c r="F25" i="20"/>
  <c r="F48" i="20"/>
  <c r="J48" i="20" s="1"/>
  <c r="F38" i="20"/>
  <c r="F11" i="20"/>
  <c r="F49" i="20"/>
  <c r="F39" i="20"/>
  <c r="J39" i="20" s="1"/>
  <c r="F34" i="20"/>
  <c r="F27" i="20"/>
  <c r="F22" i="20"/>
  <c r="F50" i="20"/>
  <c r="J50" i="20" s="1"/>
  <c r="F46" i="20"/>
  <c r="F35" i="20"/>
  <c r="F51" i="20"/>
  <c r="F19" i="20"/>
  <c r="F37" i="20"/>
  <c r="F2" i="20"/>
  <c r="J14" i="20" s="1"/>
  <c r="F33" i="20"/>
  <c r="F21" i="20"/>
  <c r="F32" i="20"/>
  <c r="F26" i="20"/>
  <c r="J26" i="20" s="1"/>
  <c r="F12" i="20"/>
  <c r="F47" i="20"/>
  <c r="F18" i="20"/>
  <c r="F10" i="20"/>
  <c r="J10" i="20" s="1"/>
  <c r="F31" i="20"/>
  <c r="F36" i="20"/>
  <c r="F23" i="20"/>
  <c r="F3" i="20"/>
  <c r="J3" i="20" s="1"/>
  <c r="F30" i="20"/>
  <c r="F13" i="20"/>
  <c r="F5" i="20"/>
  <c r="F45" i="20"/>
  <c r="J45" i="20" s="1"/>
  <c r="F43" i="20"/>
  <c r="F44" i="20"/>
  <c r="F4" i="20"/>
  <c r="F8" i="20"/>
  <c r="J8" i="20" s="1"/>
  <c r="F6" i="20"/>
  <c r="F14" i="20"/>
  <c r="M7" i="20"/>
  <c r="F29" i="20"/>
  <c r="J29" i="20" s="1"/>
  <c r="M6" i="20"/>
  <c r="F7" i="20"/>
  <c r="M5" i="20"/>
  <c r="F28" i="20"/>
  <c r="J28" i="20" s="1"/>
  <c r="F17" i="20"/>
  <c r="F42" i="20"/>
  <c r="I41" i="20"/>
  <c r="H41" i="20"/>
  <c r="G41" i="20"/>
  <c r="F41" i="20"/>
  <c r="G33" i="19"/>
  <c r="H33" i="19"/>
  <c r="I33" i="19"/>
  <c r="G8" i="19"/>
  <c r="H8" i="19"/>
  <c r="I8" i="19"/>
  <c r="G28" i="19"/>
  <c r="H28" i="19"/>
  <c r="I28" i="19"/>
  <c r="G3" i="19"/>
  <c r="H3" i="19"/>
  <c r="I3" i="19"/>
  <c r="G6" i="19"/>
  <c r="H6" i="19"/>
  <c r="I6" i="19"/>
  <c r="G12" i="19"/>
  <c r="H12" i="19"/>
  <c r="I12" i="19"/>
  <c r="G30" i="19"/>
  <c r="H30" i="19"/>
  <c r="I30" i="19"/>
  <c r="G17" i="19"/>
  <c r="H17" i="19"/>
  <c r="I17" i="19"/>
  <c r="G20" i="19"/>
  <c r="H20" i="19"/>
  <c r="I20" i="19"/>
  <c r="G31" i="19"/>
  <c r="H31" i="19"/>
  <c r="I31" i="19"/>
  <c r="G21" i="19"/>
  <c r="H21" i="19"/>
  <c r="I21" i="19"/>
  <c r="G18" i="19"/>
  <c r="H18" i="19"/>
  <c r="I18" i="19"/>
  <c r="G2" i="19"/>
  <c r="H2" i="19"/>
  <c r="I2" i="19"/>
  <c r="G5" i="19"/>
  <c r="H5" i="19"/>
  <c r="I5" i="19"/>
  <c r="G14" i="19"/>
  <c r="H14" i="19"/>
  <c r="I14" i="19"/>
  <c r="G32" i="19"/>
  <c r="H32" i="19"/>
  <c r="I32" i="19"/>
  <c r="G9" i="19"/>
  <c r="H9" i="19"/>
  <c r="I9" i="19"/>
  <c r="G7" i="19"/>
  <c r="H7" i="19"/>
  <c r="I7" i="19"/>
  <c r="G11" i="19"/>
  <c r="H11" i="19"/>
  <c r="I11" i="19"/>
  <c r="G23" i="19"/>
  <c r="H23" i="19"/>
  <c r="I23" i="19"/>
  <c r="G22" i="19"/>
  <c r="H22" i="19"/>
  <c r="I22" i="19"/>
  <c r="G19" i="19"/>
  <c r="H19" i="19"/>
  <c r="I19" i="19"/>
  <c r="G13" i="19"/>
  <c r="H13" i="19"/>
  <c r="I13" i="19"/>
  <c r="G25" i="19"/>
  <c r="H25" i="19"/>
  <c r="I25" i="19"/>
  <c r="G4" i="19"/>
  <c r="H4" i="19"/>
  <c r="I4" i="19"/>
  <c r="G29" i="19"/>
  <c r="H29" i="19"/>
  <c r="I29" i="19"/>
  <c r="G24" i="19"/>
  <c r="H24" i="19"/>
  <c r="I24" i="19"/>
  <c r="G26" i="19"/>
  <c r="H26" i="19"/>
  <c r="I26" i="19"/>
  <c r="G16" i="19"/>
  <c r="H16" i="19"/>
  <c r="I16" i="19"/>
  <c r="G15" i="19"/>
  <c r="H15" i="19"/>
  <c r="I15" i="19"/>
  <c r="G10" i="19"/>
  <c r="H10" i="19"/>
  <c r="I10" i="19"/>
  <c r="F33" i="19"/>
  <c r="F8" i="19"/>
  <c r="F28" i="19"/>
  <c r="F3" i="19"/>
  <c r="J28" i="19" s="1"/>
  <c r="F6" i="19"/>
  <c r="F12" i="19"/>
  <c r="F30" i="19"/>
  <c r="F17" i="19"/>
  <c r="J17" i="19" s="1"/>
  <c r="F20" i="19"/>
  <c r="F31" i="19"/>
  <c r="F21" i="19"/>
  <c r="F18" i="19"/>
  <c r="J18" i="19" s="1"/>
  <c r="F2" i="19"/>
  <c r="F5" i="19"/>
  <c r="F14" i="19"/>
  <c r="F32" i="19"/>
  <c r="J32" i="19" s="1"/>
  <c r="F9" i="19"/>
  <c r="F7" i="19"/>
  <c r="F11" i="19"/>
  <c r="F23" i="19"/>
  <c r="J23" i="19" s="1"/>
  <c r="F22" i="19"/>
  <c r="F19" i="19"/>
  <c r="F13" i="19"/>
  <c r="F25" i="19"/>
  <c r="J25" i="19" s="1"/>
  <c r="F4" i="19"/>
  <c r="F29" i="19"/>
  <c r="F24" i="19"/>
  <c r="F26" i="19"/>
  <c r="J26" i="19" s="1"/>
  <c r="F16" i="19"/>
  <c r="F15" i="19"/>
  <c r="F10" i="19"/>
  <c r="M7" i="19"/>
  <c r="M6" i="19"/>
  <c r="M5" i="19"/>
  <c r="I27" i="19"/>
  <c r="H27" i="19"/>
  <c r="G27" i="19"/>
  <c r="F27" i="19"/>
  <c r="G19" i="18"/>
  <c r="H19" i="18"/>
  <c r="I19" i="18"/>
  <c r="G17" i="18"/>
  <c r="H17" i="18"/>
  <c r="I17" i="18"/>
  <c r="G10" i="18"/>
  <c r="H10" i="18"/>
  <c r="I10" i="18"/>
  <c r="G20" i="18"/>
  <c r="H20" i="18"/>
  <c r="I20" i="18"/>
  <c r="G47" i="18"/>
  <c r="H47" i="18"/>
  <c r="I47" i="18"/>
  <c r="G45" i="18"/>
  <c r="H45" i="18"/>
  <c r="I45" i="18"/>
  <c r="G23" i="18"/>
  <c r="H23" i="18"/>
  <c r="I23" i="18"/>
  <c r="G13" i="18"/>
  <c r="H13" i="18"/>
  <c r="I13" i="18"/>
  <c r="G38" i="18"/>
  <c r="H38" i="18"/>
  <c r="I38" i="18"/>
  <c r="G3" i="18"/>
  <c r="H3" i="18"/>
  <c r="I3" i="18"/>
  <c r="G25" i="18"/>
  <c r="H25" i="18"/>
  <c r="I25" i="18"/>
  <c r="G5" i="18"/>
  <c r="H5" i="18"/>
  <c r="I5" i="18"/>
  <c r="G43" i="18"/>
  <c r="H43" i="18"/>
  <c r="I43" i="18"/>
  <c r="G16" i="18"/>
  <c r="H16" i="18"/>
  <c r="I16" i="18"/>
  <c r="G48" i="18"/>
  <c r="H48" i="18"/>
  <c r="I48" i="18"/>
  <c r="G39" i="18"/>
  <c r="H39" i="18"/>
  <c r="I39" i="18"/>
  <c r="G18" i="18"/>
  <c r="H18" i="18"/>
  <c r="I18" i="18"/>
  <c r="G9" i="18"/>
  <c r="H9" i="18"/>
  <c r="I9" i="18"/>
  <c r="G34" i="18"/>
  <c r="H34" i="18"/>
  <c r="I34" i="18"/>
  <c r="G30" i="18"/>
  <c r="H30" i="18"/>
  <c r="I30" i="18"/>
  <c r="G2" i="18"/>
  <c r="H2" i="18"/>
  <c r="I2" i="18"/>
  <c r="G46" i="18"/>
  <c r="H46" i="18"/>
  <c r="I46" i="18"/>
  <c r="G21" i="18"/>
  <c r="H21" i="18"/>
  <c r="I21" i="18"/>
  <c r="G40" i="18"/>
  <c r="H40" i="18"/>
  <c r="I40" i="18"/>
  <c r="G33" i="18"/>
  <c r="H33" i="18"/>
  <c r="I33" i="18"/>
  <c r="G8" i="18"/>
  <c r="H8" i="18"/>
  <c r="I8" i="18"/>
  <c r="G15" i="18"/>
  <c r="H15" i="18"/>
  <c r="I15" i="18"/>
  <c r="G14" i="18"/>
  <c r="H14" i="18"/>
  <c r="I14" i="18"/>
  <c r="G35" i="18"/>
  <c r="H35" i="18"/>
  <c r="I35" i="18"/>
  <c r="G36" i="18"/>
  <c r="H36" i="18"/>
  <c r="I36" i="18"/>
  <c r="G44" i="18"/>
  <c r="H44" i="18"/>
  <c r="I44" i="18"/>
  <c r="G24" i="18"/>
  <c r="H24" i="18"/>
  <c r="I24" i="18"/>
  <c r="G31" i="18"/>
  <c r="H31" i="18"/>
  <c r="I31" i="18"/>
  <c r="G22" i="18"/>
  <c r="H22" i="18"/>
  <c r="I22" i="18"/>
  <c r="G26" i="18"/>
  <c r="H26" i="18"/>
  <c r="I26" i="18"/>
  <c r="G42" i="18"/>
  <c r="H42" i="18"/>
  <c r="I42" i="18"/>
  <c r="G41" i="18"/>
  <c r="H41" i="18"/>
  <c r="I41" i="18"/>
  <c r="G4" i="18"/>
  <c r="H4" i="18"/>
  <c r="I4" i="18"/>
  <c r="G12" i="18"/>
  <c r="H12" i="18"/>
  <c r="I12" i="18"/>
  <c r="G7" i="18"/>
  <c r="H7" i="18"/>
  <c r="I7" i="18"/>
  <c r="G32" i="18"/>
  <c r="H32" i="18"/>
  <c r="I32" i="18"/>
  <c r="G6" i="18"/>
  <c r="H6" i="18"/>
  <c r="I6" i="18"/>
  <c r="G27" i="18"/>
  <c r="H27" i="18"/>
  <c r="I27" i="18"/>
  <c r="G29" i="18"/>
  <c r="H29" i="18"/>
  <c r="I29" i="18"/>
  <c r="G11" i="18"/>
  <c r="H11" i="18"/>
  <c r="I11" i="18"/>
  <c r="G37" i="18"/>
  <c r="H37" i="18"/>
  <c r="I37" i="18"/>
  <c r="F19" i="18"/>
  <c r="F17" i="18"/>
  <c r="F10" i="18"/>
  <c r="F20" i="18"/>
  <c r="F47" i="18"/>
  <c r="F45" i="18"/>
  <c r="F23" i="18"/>
  <c r="F13" i="18"/>
  <c r="F38" i="18"/>
  <c r="F3" i="18"/>
  <c r="F25" i="18"/>
  <c r="F5" i="18"/>
  <c r="F43" i="18"/>
  <c r="F16" i="18"/>
  <c r="F48" i="18"/>
  <c r="F39" i="18"/>
  <c r="F29" i="18"/>
  <c r="F7" i="18"/>
  <c r="F12" i="18"/>
  <c r="F42" i="18"/>
  <c r="F24" i="18"/>
  <c r="F44" i="18"/>
  <c r="F14" i="18"/>
  <c r="F40" i="18"/>
  <c r="F34" i="18"/>
  <c r="F28" i="18"/>
  <c r="F37" i="18"/>
  <c r="F11" i="18"/>
  <c r="F6" i="18"/>
  <c r="F32" i="18"/>
  <c r="F4" i="18"/>
  <c r="F41" i="18"/>
  <c r="F22" i="18"/>
  <c r="F31" i="18"/>
  <c r="F36" i="18"/>
  <c r="F35" i="18"/>
  <c r="F8" i="18"/>
  <c r="F33" i="18"/>
  <c r="F46" i="18"/>
  <c r="F2" i="18"/>
  <c r="M6" i="18"/>
  <c r="F30" i="18"/>
  <c r="M5" i="18"/>
  <c r="F9" i="18"/>
  <c r="F18" i="18"/>
  <c r="H28" i="18"/>
  <c r="G28" i="18"/>
  <c r="I28" i="17"/>
  <c r="I9" i="17"/>
  <c r="I31" i="17"/>
  <c r="I14" i="17"/>
  <c r="I27" i="17"/>
  <c r="I16" i="17"/>
  <c r="I12" i="17"/>
  <c r="I24" i="17"/>
  <c r="I23" i="17"/>
  <c r="I7" i="17"/>
  <c r="I4" i="17"/>
  <c r="I29" i="17"/>
  <c r="I20" i="17"/>
  <c r="I25" i="17"/>
  <c r="I10" i="17"/>
  <c r="I5" i="17"/>
  <c r="I17" i="17"/>
  <c r="I2" i="17"/>
  <c r="I18" i="17"/>
  <c r="I30" i="17"/>
  <c r="I11" i="17"/>
  <c r="I32" i="17"/>
  <c r="I13" i="17"/>
  <c r="I26" i="17"/>
  <c r="I15" i="17"/>
  <c r="I3" i="17"/>
  <c r="I19" i="17"/>
  <c r="I8" i="17"/>
  <c r="I21" i="17"/>
  <c r="I22" i="17"/>
  <c r="H28" i="17"/>
  <c r="H9" i="17"/>
  <c r="H31" i="17"/>
  <c r="H14" i="17"/>
  <c r="H27" i="17"/>
  <c r="H16" i="17"/>
  <c r="H12" i="17"/>
  <c r="H24" i="17"/>
  <c r="H23" i="17"/>
  <c r="H7" i="17"/>
  <c r="H4" i="17"/>
  <c r="H29" i="17"/>
  <c r="H20" i="17"/>
  <c r="H25" i="17"/>
  <c r="H10" i="17"/>
  <c r="H5" i="17"/>
  <c r="H17" i="17"/>
  <c r="H2" i="17"/>
  <c r="H18" i="17"/>
  <c r="H30" i="17"/>
  <c r="H11" i="17"/>
  <c r="H32" i="17"/>
  <c r="H13" i="17"/>
  <c r="H26" i="17"/>
  <c r="H15" i="17"/>
  <c r="H3" i="17"/>
  <c r="H19" i="17"/>
  <c r="H8" i="17"/>
  <c r="H21" i="17"/>
  <c r="H22" i="17"/>
  <c r="G28" i="17"/>
  <c r="G9" i="17"/>
  <c r="G31" i="17"/>
  <c r="G14" i="17"/>
  <c r="G27" i="17"/>
  <c r="G16" i="17"/>
  <c r="G12" i="17"/>
  <c r="G24" i="17"/>
  <c r="G23" i="17"/>
  <c r="G7" i="17"/>
  <c r="G4" i="17"/>
  <c r="G29" i="17"/>
  <c r="G20" i="17"/>
  <c r="G25" i="17"/>
  <c r="G10" i="17"/>
  <c r="G5" i="17"/>
  <c r="G17" i="17"/>
  <c r="G2" i="17"/>
  <c r="G18" i="17"/>
  <c r="G30" i="17"/>
  <c r="G11" i="17"/>
  <c r="G32" i="17"/>
  <c r="G13" i="17"/>
  <c r="G26" i="17"/>
  <c r="G15" i="17"/>
  <c r="G3" i="17"/>
  <c r="G19" i="17"/>
  <c r="G8" i="17"/>
  <c r="G21" i="17"/>
  <c r="G22" i="17"/>
  <c r="F28" i="17"/>
  <c r="J28" i="17" s="1"/>
  <c r="F9" i="17"/>
  <c r="J9" i="17" s="1"/>
  <c r="F31" i="17"/>
  <c r="J31" i="17" s="1"/>
  <c r="F14" i="17"/>
  <c r="J14" i="17" s="1"/>
  <c r="F27" i="17"/>
  <c r="J27" i="17" s="1"/>
  <c r="F16" i="17"/>
  <c r="J16" i="17" s="1"/>
  <c r="F12" i="17"/>
  <c r="J12" i="17" s="1"/>
  <c r="F24" i="17"/>
  <c r="J24" i="17" s="1"/>
  <c r="F23" i="17"/>
  <c r="J23" i="17" s="1"/>
  <c r="F7" i="17"/>
  <c r="J7" i="17" s="1"/>
  <c r="F4" i="17"/>
  <c r="J4" i="17" s="1"/>
  <c r="F29" i="17"/>
  <c r="J29" i="17" s="1"/>
  <c r="F20" i="17"/>
  <c r="J20" i="17" s="1"/>
  <c r="F25" i="17"/>
  <c r="J25" i="17" s="1"/>
  <c r="F10" i="17"/>
  <c r="J10" i="17" s="1"/>
  <c r="F5" i="17"/>
  <c r="J5" i="17" s="1"/>
  <c r="F17" i="17"/>
  <c r="J17" i="17" s="1"/>
  <c r="F2" i="17"/>
  <c r="J2" i="17" s="1"/>
  <c r="F18" i="17"/>
  <c r="J18" i="17" s="1"/>
  <c r="F30" i="17"/>
  <c r="J30" i="17" s="1"/>
  <c r="F11" i="17"/>
  <c r="J11" i="17" s="1"/>
  <c r="F32" i="17"/>
  <c r="J32" i="17" s="1"/>
  <c r="F13" i="17"/>
  <c r="J13" i="17" s="1"/>
  <c r="F26" i="17"/>
  <c r="J26" i="17" s="1"/>
  <c r="F15" i="17"/>
  <c r="J15" i="17" s="1"/>
  <c r="F3" i="17"/>
  <c r="J3" i="17" s="1"/>
  <c r="F19" i="17"/>
  <c r="J19" i="17" s="1"/>
  <c r="F8" i="17"/>
  <c r="J8" i="17" s="1"/>
  <c r="F21" i="17"/>
  <c r="J21" i="17" s="1"/>
  <c r="F22" i="17"/>
  <c r="J22" i="17" s="1"/>
  <c r="M6" i="17"/>
  <c r="M5" i="17"/>
  <c r="H6" i="17"/>
  <c r="G6" i="17"/>
  <c r="F6" i="17"/>
  <c r="J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H3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I3" i="16"/>
  <c r="I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M7" i="16"/>
  <c r="M6" i="16"/>
  <c r="M5" i="16"/>
  <c r="I2" i="16"/>
  <c r="H2" i="16"/>
  <c r="G2" i="16"/>
  <c r="F2" i="16"/>
  <c r="I34" i="15"/>
  <c r="H34" i="15"/>
  <c r="G34" i="15"/>
  <c r="F34" i="15"/>
  <c r="I31" i="15"/>
  <c r="H31" i="15"/>
  <c r="G31" i="15"/>
  <c r="F31" i="15"/>
  <c r="I25" i="15"/>
  <c r="H25" i="15"/>
  <c r="G25" i="15"/>
  <c r="F25" i="15"/>
  <c r="I27" i="15"/>
  <c r="H27" i="15"/>
  <c r="G27" i="15"/>
  <c r="F27" i="15"/>
  <c r="I8" i="15"/>
  <c r="H8" i="15"/>
  <c r="G8" i="15"/>
  <c r="F8" i="15"/>
  <c r="I29" i="15"/>
  <c r="H29" i="15"/>
  <c r="G29" i="15"/>
  <c r="F29" i="15"/>
  <c r="I3" i="15"/>
  <c r="H3" i="15"/>
  <c r="G3" i="15"/>
  <c r="F3" i="15"/>
  <c r="I6" i="15"/>
  <c r="H6" i="15"/>
  <c r="G6" i="15"/>
  <c r="F6" i="15"/>
  <c r="I28" i="15"/>
  <c r="H28" i="15"/>
  <c r="G28" i="15"/>
  <c r="F28" i="15"/>
  <c r="I2" i="15"/>
  <c r="H2" i="15"/>
  <c r="G2" i="15"/>
  <c r="F2" i="15"/>
  <c r="I9" i="15"/>
  <c r="H9" i="15"/>
  <c r="G9" i="15"/>
  <c r="F9" i="15"/>
  <c r="I7" i="15"/>
  <c r="H7" i="15"/>
  <c r="G7" i="15"/>
  <c r="F7" i="15"/>
  <c r="I23" i="15"/>
  <c r="H23" i="15"/>
  <c r="G23" i="15"/>
  <c r="F23" i="15"/>
  <c r="I21" i="15"/>
  <c r="H21" i="15"/>
  <c r="G21" i="15"/>
  <c r="F21" i="15"/>
  <c r="I22" i="15"/>
  <c r="H22" i="15"/>
  <c r="G22" i="15"/>
  <c r="F22" i="15"/>
  <c r="I24" i="15"/>
  <c r="H24" i="15"/>
  <c r="G24" i="15"/>
  <c r="F24" i="15"/>
  <c r="I12" i="15"/>
  <c r="H12" i="15"/>
  <c r="G12" i="15"/>
  <c r="F12" i="15"/>
  <c r="I33" i="15"/>
  <c r="H33" i="15"/>
  <c r="G33" i="15"/>
  <c r="F33" i="15"/>
  <c r="I19" i="15"/>
  <c r="H19" i="15"/>
  <c r="G19" i="15"/>
  <c r="F19" i="15"/>
  <c r="I26" i="15"/>
  <c r="H26" i="15"/>
  <c r="G26" i="15"/>
  <c r="F26" i="15"/>
  <c r="I11" i="15"/>
  <c r="H11" i="15"/>
  <c r="G11" i="15"/>
  <c r="F11" i="15"/>
  <c r="I5" i="15"/>
  <c r="H5" i="15"/>
  <c r="G5" i="15"/>
  <c r="F5" i="15"/>
  <c r="I4" i="15"/>
  <c r="H4" i="15"/>
  <c r="G4" i="15"/>
  <c r="F4" i="15"/>
  <c r="I16" i="15"/>
  <c r="H16" i="15"/>
  <c r="G16" i="15"/>
  <c r="F16" i="15"/>
  <c r="I14" i="15"/>
  <c r="H14" i="15"/>
  <c r="G14" i="15"/>
  <c r="F14" i="15"/>
  <c r="I15" i="15"/>
  <c r="H15" i="15"/>
  <c r="G15" i="15"/>
  <c r="F15" i="15"/>
  <c r="I32" i="15"/>
  <c r="H32" i="15"/>
  <c r="G32" i="15"/>
  <c r="F32" i="15"/>
  <c r="M7" i="15"/>
  <c r="I30" i="15"/>
  <c r="H30" i="15"/>
  <c r="G30" i="15"/>
  <c r="F30" i="15"/>
  <c r="M6" i="15"/>
  <c r="I18" i="15"/>
  <c r="H18" i="15"/>
  <c r="G18" i="15"/>
  <c r="F18" i="15"/>
  <c r="M5" i="15"/>
  <c r="I17" i="15"/>
  <c r="H17" i="15"/>
  <c r="G17" i="15"/>
  <c r="F17" i="15"/>
  <c r="I10" i="15"/>
  <c r="H10" i="15"/>
  <c r="G10" i="15"/>
  <c r="F10" i="15"/>
  <c r="I20" i="15"/>
  <c r="H20" i="15"/>
  <c r="G20" i="15"/>
  <c r="F20" i="15"/>
  <c r="I13" i="15"/>
  <c r="H13" i="15"/>
  <c r="G13" i="15"/>
  <c r="F13" i="15"/>
  <c r="I34" i="14"/>
  <c r="I21" i="14"/>
  <c r="I8" i="14"/>
  <c r="I11" i="14"/>
  <c r="I32" i="14"/>
  <c r="I14" i="14"/>
  <c r="I23" i="14"/>
  <c r="I35" i="14"/>
  <c r="I18" i="14"/>
  <c r="I7" i="14"/>
  <c r="I2" i="14"/>
  <c r="I36" i="14"/>
  <c r="I15" i="14"/>
  <c r="I17" i="14"/>
  <c r="I12" i="14"/>
  <c r="I10" i="14"/>
  <c r="I27" i="14"/>
  <c r="H34" i="14"/>
  <c r="H21" i="14"/>
  <c r="H8" i="14"/>
  <c r="H11" i="14"/>
  <c r="H32" i="14"/>
  <c r="H14" i="14"/>
  <c r="H23" i="14"/>
  <c r="H35" i="14"/>
  <c r="H18" i="14"/>
  <c r="H7" i="14"/>
  <c r="H2" i="14"/>
  <c r="H36" i="14"/>
  <c r="H15" i="14"/>
  <c r="H17" i="14"/>
  <c r="H12" i="14"/>
  <c r="H10" i="14"/>
  <c r="H27" i="14"/>
  <c r="G34" i="14"/>
  <c r="G21" i="14"/>
  <c r="G8" i="14"/>
  <c r="G11" i="14"/>
  <c r="G32" i="14"/>
  <c r="G14" i="14"/>
  <c r="G23" i="14"/>
  <c r="G35" i="14"/>
  <c r="G18" i="14"/>
  <c r="G7" i="14"/>
  <c r="G2" i="14"/>
  <c r="G36" i="14"/>
  <c r="G15" i="14"/>
  <c r="G17" i="14"/>
  <c r="G12" i="14"/>
  <c r="G10" i="14"/>
  <c r="G27" i="14"/>
  <c r="F34" i="14"/>
  <c r="F21" i="14"/>
  <c r="F8" i="14"/>
  <c r="F11" i="14"/>
  <c r="F32" i="14"/>
  <c r="F14" i="14"/>
  <c r="F23" i="14"/>
  <c r="F35" i="14"/>
  <c r="F18" i="14"/>
  <c r="F7" i="14"/>
  <c r="F2" i="14"/>
  <c r="F36" i="14"/>
  <c r="F15" i="14"/>
  <c r="F17" i="14"/>
  <c r="F12" i="14"/>
  <c r="F10" i="14"/>
  <c r="F27" i="14"/>
  <c r="I3" i="14"/>
  <c r="F5" i="14"/>
  <c r="I22" i="14"/>
  <c r="H22" i="14"/>
  <c r="G22" i="14"/>
  <c r="F22" i="14"/>
  <c r="H3" i="14"/>
  <c r="G3" i="14"/>
  <c r="F3" i="14"/>
  <c r="H26" i="14"/>
  <c r="G26" i="14"/>
  <c r="F26" i="14"/>
  <c r="H39" i="14"/>
  <c r="G39" i="14"/>
  <c r="F39" i="14"/>
  <c r="I25" i="14"/>
  <c r="H25" i="14"/>
  <c r="G25" i="14"/>
  <c r="F25" i="14"/>
  <c r="I19" i="14"/>
  <c r="H19" i="14"/>
  <c r="G19" i="14"/>
  <c r="F19" i="14"/>
  <c r="I13" i="14"/>
  <c r="H13" i="14"/>
  <c r="G13" i="14"/>
  <c r="F13" i="14"/>
  <c r="I29" i="14"/>
  <c r="H29" i="14"/>
  <c r="G29" i="14"/>
  <c r="F29" i="14"/>
  <c r="I24" i="14"/>
  <c r="H24" i="14"/>
  <c r="G24" i="14"/>
  <c r="F24" i="14"/>
  <c r="I9" i="14"/>
  <c r="H9" i="14"/>
  <c r="G9" i="14"/>
  <c r="F9" i="14"/>
  <c r="I28" i="14"/>
  <c r="H28" i="14"/>
  <c r="G28" i="14"/>
  <c r="F28" i="14"/>
  <c r="I4" i="14"/>
  <c r="H4" i="14"/>
  <c r="G4" i="14"/>
  <c r="F4" i="14"/>
  <c r="I16" i="14"/>
  <c r="H16" i="14"/>
  <c r="G16" i="14"/>
  <c r="F16" i="14"/>
  <c r="I37" i="14"/>
  <c r="H37" i="14"/>
  <c r="G37" i="14"/>
  <c r="F37" i="14"/>
  <c r="I33" i="14"/>
  <c r="H33" i="14"/>
  <c r="G33" i="14"/>
  <c r="F33" i="14"/>
  <c r="I30" i="14"/>
  <c r="H30" i="14"/>
  <c r="G30" i="14"/>
  <c r="F30" i="14"/>
  <c r="M7" i="14"/>
  <c r="H20" i="14"/>
  <c r="G20" i="14"/>
  <c r="F20" i="14"/>
  <c r="M6" i="14"/>
  <c r="H5" i="14"/>
  <c r="G5" i="14"/>
  <c r="M5" i="14"/>
  <c r="I40" i="14"/>
  <c r="H40" i="14"/>
  <c r="G40" i="14"/>
  <c r="F40" i="14"/>
  <c r="I31" i="14"/>
  <c r="H31" i="14"/>
  <c r="G31" i="14"/>
  <c r="F31" i="14"/>
  <c r="I38" i="14"/>
  <c r="H38" i="14"/>
  <c r="G38" i="14"/>
  <c r="F38" i="14"/>
  <c r="I6" i="14"/>
  <c r="H6" i="14"/>
  <c r="G6" i="14"/>
  <c r="J30" i="31" l="1"/>
  <c r="J13" i="31"/>
  <c r="J21" i="31"/>
  <c r="J12" i="31"/>
  <c r="J25" i="31"/>
  <c r="J8" i="31"/>
  <c r="J7" i="31"/>
  <c r="J16" i="31"/>
  <c r="J10" i="31"/>
  <c r="J15" i="31"/>
  <c r="J3" i="31"/>
  <c r="J20" i="31"/>
  <c r="J28" i="31"/>
  <c r="J5" i="31"/>
  <c r="J14" i="31"/>
  <c r="J29" i="31"/>
  <c r="J19" i="31"/>
  <c r="J2" i="31"/>
  <c r="J17" i="31"/>
  <c r="J23" i="31"/>
  <c r="J4" i="31"/>
  <c r="J27" i="31"/>
  <c r="J31" i="28"/>
  <c r="J41" i="28"/>
  <c r="J47" i="28"/>
  <c r="J12" i="28"/>
  <c r="J26" i="28"/>
  <c r="J21" i="28"/>
  <c r="J2" i="28"/>
  <c r="J25" i="28"/>
  <c r="J19" i="28"/>
  <c r="J35" i="28"/>
  <c r="J16" i="28"/>
  <c r="J23" i="28"/>
  <c r="J5" i="28"/>
  <c r="J39" i="28"/>
  <c r="J32" i="28"/>
  <c r="J15" i="28"/>
  <c r="J3" i="28"/>
  <c r="J49" i="28"/>
  <c r="J36" i="28"/>
  <c r="J8" i="28"/>
  <c r="J11" i="28"/>
  <c r="J43" i="28"/>
  <c r="J46" i="28"/>
  <c r="J28" i="28"/>
  <c r="J34" i="28"/>
  <c r="J22" i="28"/>
  <c r="J10" i="28"/>
  <c r="J30" i="28"/>
  <c r="J38" i="28"/>
  <c r="J14" i="28"/>
  <c r="J4" i="28"/>
  <c r="J9" i="28"/>
  <c r="J13" i="28"/>
  <c r="J24" i="28"/>
  <c r="J7" i="28"/>
  <c r="J17" i="28"/>
  <c r="J50" i="28"/>
  <c r="J29" i="27"/>
  <c r="J45" i="26"/>
  <c r="J48" i="26"/>
  <c r="J20" i="26"/>
  <c r="J40" i="26"/>
  <c r="J28" i="26"/>
  <c r="J49" i="26"/>
  <c r="J36" i="26"/>
  <c r="J3" i="26"/>
  <c r="J18" i="26"/>
  <c r="J21" i="26"/>
  <c r="J56" i="26"/>
  <c r="J50" i="26"/>
  <c r="J9" i="26"/>
  <c r="J23" i="26"/>
  <c r="J32" i="26"/>
  <c r="J30" i="26"/>
  <c r="J14" i="26"/>
  <c r="J58" i="26"/>
  <c r="J46" i="26"/>
  <c r="J44" i="26"/>
  <c r="J19" i="26"/>
  <c r="J59" i="26"/>
  <c r="J27" i="26"/>
  <c r="J8" i="26"/>
  <c r="J42" i="26"/>
  <c r="J39" i="26"/>
  <c r="J17" i="26"/>
  <c r="J43" i="26"/>
  <c r="J4" i="26"/>
  <c r="J25" i="26"/>
  <c r="J5" i="26"/>
  <c r="J22" i="26"/>
  <c r="J12" i="26"/>
  <c r="J37" i="26"/>
  <c r="J6" i="26"/>
  <c r="J7" i="26"/>
  <c r="J16" i="26"/>
  <c r="J33" i="26"/>
  <c r="J2" i="26"/>
  <c r="J26" i="26"/>
  <c r="J35" i="26"/>
  <c r="J29" i="26"/>
  <c r="J47" i="26"/>
  <c r="J54" i="26"/>
  <c r="J21" i="25"/>
  <c r="J12" i="25"/>
  <c r="J36" i="25"/>
  <c r="J10" i="25"/>
  <c r="J27" i="25"/>
  <c r="J11" i="25"/>
  <c r="J17" i="25"/>
  <c r="J26" i="25"/>
  <c r="J32" i="25"/>
  <c r="J40" i="25"/>
  <c r="J37" i="25"/>
  <c r="J24" i="25"/>
  <c r="J18" i="25"/>
  <c r="J30" i="25"/>
  <c r="J19" i="25"/>
  <c r="J7" i="25"/>
  <c r="J35" i="25"/>
  <c r="J43" i="25"/>
  <c r="J29" i="25"/>
  <c r="J3" i="25"/>
  <c r="J34" i="25"/>
  <c r="J16" i="25"/>
  <c r="J33" i="25"/>
  <c r="J6" i="25"/>
  <c r="J31" i="25"/>
  <c r="J4" i="25"/>
  <c r="J38" i="25"/>
  <c r="J20" i="25"/>
  <c r="J28" i="25"/>
  <c r="J13" i="25"/>
  <c r="J2" i="25"/>
  <c r="J44" i="25"/>
  <c r="J8" i="25"/>
  <c r="J58" i="24"/>
  <c r="J17" i="24"/>
  <c r="J51" i="24"/>
  <c r="J60" i="24"/>
  <c r="J42" i="24"/>
  <c r="J35" i="24"/>
  <c r="J23" i="24"/>
  <c r="J27" i="24"/>
  <c r="J14" i="24"/>
  <c r="J2" i="24"/>
  <c r="J21" i="24"/>
  <c r="J24" i="24"/>
  <c r="J7" i="24"/>
  <c r="J36" i="24"/>
  <c r="J34" i="24"/>
  <c r="J8" i="24"/>
  <c r="J18" i="24"/>
  <c r="J16" i="24"/>
  <c r="J28" i="24"/>
  <c r="J15" i="24"/>
  <c r="J55" i="24"/>
  <c r="J22" i="24"/>
  <c r="J9" i="24"/>
  <c r="J13" i="24"/>
  <c r="J29" i="24"/>
  <c r="J19" i="24"/>
  <c r="J33" i="24"/>
  <c r="J32" i="24"/>
  <c r="J53" i="24"/>
  <c r="J46" i="24"/>
  <c r="J59" i="24"/>
  <c r="J54" i="24"/>
  <c r="J3" i="24"/>
  <c r="J6" i="24"/>
  <c r="J30" i="24"/>
  <c r="J11" i="24"/>
  <c r="J4" i="24"/>
  <c r="J41" i="24"/>
  <c r="J10" i="24"/>
  <c r="J39" i="24"/>
  <c r="J5" i="24"/>
  <c r="J38" i="24"/>
  <c r="J49" i="24"/>
  <c r="J47" i="24"/>
  <c r="J50" i="24"/>
  <c r="J13" i="23"/>
  <c r="J4" i="23"/>
  <c r="J30" i="23"/>
  <c r="J5" i="23"/>
  <c r="J34" i="23"/>
  <c r="J2" i="23"/>
  <c r="J12" i="23"/>
  <c r="J15" i="23"/>
  <c r="J9" i="23"/>
  <c r="J3" i="23"/>
  <c r="J6" i="23"/>
  <c r="J14" i="23"/>
  <c r="J10" i="23"/>
  <c r="J25" i="23"/>
  <c r="J7" i="23"/>
  <c r="J31" i="23"/>
  <c r="J28" i="23"/>
  <c r="J35" i="23"/>
  <c r="J29" i="23"/>
  <c r="J38" i="23"/>
  <c r="J37" i="23"/>
  <c r="J21" i="23"/>
  <c r="J18" i="23"/>
  <c r="J26" i="23"/>
  <c r="J8" i="23"/>
  <c r="J11" i="23"/>
  <c r="J20" i="23"/>
  <c r="J7" i="22"/>
  <c r="J14" i="22"/>
  <c r="J20" i="22"/>
  <c r="J22" i="22"/>
  <c r="J13" i="22"/>
  <c r="J21" i="22"/>
  <c r="J3" i="22"/>
  <c r="J18" i="22"/>
  <c r="J9" i="22"/>
  <c r="J24" i="22"/>
  <c r="J5" i="22"/>
  <c r="J16" i="22"/>
  <c r="J2" i="22"/>
  <c r="J11" i="22"/>
  <c r="J6" i="22"/>
  <c r="J25" i="22"/>
  <c r="J26" i="22"/>
  <c r="J27" i="22"/>
  <c r="J23" i="22"/>
  <c r="J8" i="22"/>
  <c r="J29" i="21"/>
  <c r="J24" i="21"/>
  <c r="J14" i="21"/>
  <c r="J16" i="21"/>
  <c r="J33" i="21"/>
  <c r="J5" i="21"/>
  <c r="J21" i="21"/>
  <c r="J34" i="21"/>
  <c r="J30" i="21"/>
  <c r="J25" i="21"/>
  <c r="J17" i="21"/>
  <c r="J15" i="21"/>
  <c r="J31" i="21"/>
  <c r="J28" i="21"/>
  <c r="J2" i="21"/>
  <c r="J12" i="21"/>
  <c r="J26" i="21"/>
  <c r="J3" i="21"/>
  <c r="J23" i="21"/>
  <c r="J18" i="21"/>
  <c r="J13" i="21"/>
  <c r="J10" i="21"/>
  <c r="J7" i="21"/>
  <c r="J35" i="21"/>
  <c r="J4" i="21"/>
  <c r="J6" i="21"/>
  <c r="J46" i="20"/>
  <c r="J27" i="20"/>
  <c r="J11" i="20"/>
  <c r="J25" i="20"/>
  <c r="J40" i="20"/>
  <c r="J51" i="20"/>
  <c r="J33" i="20"/>
  <c r="J12" i="20"/>
  <c r="J31" i="20"/>
  <c r="J30" i="20"/>
  <c r="J43" i="20"/>
  <c r="J17" i="20"/>
  <c r="J34" i="20"/>
  <c r="J49" i="20"/>
  <c r="J15" i="20"/>
  <c r="J16" i="20"/>
  <c r="J37" i="20"/>
  <c r="J21" i="20"/>
  <c r="J18" i="20"/>
  <c r="J36" i="20"/>
  <c r="J5" i="20"/>
  <c r="J44" i="20"/>
  <c r="J6" i="20"/>
  <c r="J7" i="20"/>
  <c r="J42" i="20"/>
  <c r="J35" i="20"/>
  <c r="J22" i="20"/>
  <c r="J38" i="20"/>
  <c r="J9" i="20"/>
  <c r="J20" i="20"/>
  <c r="J19" i="20"/>
  <c r="J2" i="20"/>
  <c r="J32" i="20"/>
  <c r="J47" i="20"/>
  <c r="J23" i="20"/>
  <c r="J13" i="20"/>
  <c r="J4" i="20"/>
  <c r="J41" i="20"/>
  <c r="J16" i="19"/>
  <c r="J4" i="19"/>
  <c r="J19" i="19"/>
  <c r="J11" i="19"/>
  <c r="J2" i="19"/>
  <c r="J20" i="19"/>
  <c r="J6" i="19"/>
  <c r="J8" i="19"/>
  <c r="J15" i="19"/>
  <c r="J29" i="19"/>
  <c r="J13" i="19"/>
  <c r="J9" i="19"/>
  <c r="J5" i="19"/>
  <c r="J31" i="19"/>
  <c r="J30" i="19"/>
  <c r="J3" i="19"/>
  <c r="J33" i="19"/>
  <c r="J10" i="19"/>
  <c r="J24" i="19"/>
  <c r="J22" i="19"/>
  <c r="J7" i="19"/>
  <c r="J14" i="19"/>
  <c r="J21" i="19"/>
  <c r="J12" i="19"/>
  <c r="J27" i="19"/>
  <c r="M7" i="18"/>
  <c r="I28" i="18"/>
  <c r="F21" i="18"/>
  <c r="F15" i="18"/>
  <c r="J6" i="18" s="1"/>
  <c r="F26" i="18"/>
  <c r="F27" i="18"/>
  <c r="J27" i="18" s="1"/>
  <c r="M7" i="17"/>
  <c r="I6" i="17"/>
  <c r="J2" i="16"/>
  <c r="J32" i="15"/>
  <c r="J15" i="15"/>
  <c r="J4" i="15"/>
  <c r="J26" i="15"/>
  <c r="J12" i="15"/>
  <c r="J21" i="15"/>
  <c r="J9" i="15"/>
  <c r="J6" i="15"/>
  <c r="J27" i="15"/>
  <c r="J34" i="15"/>
  <c r="J13" i="15"/>
  <c r="J20" i="15"/>
  <c r="J10" i="15"/>
  <c r="J17" i="15"/>
  <c r="J16" i="15"/>
  <c r="J11" i="15"/>
  <c r="J33" i="15"/>
  <c r="J22" i="15"/>
  <c r="J7" i="15"/>
  <c r="J28" i="15"/>
  <c r="J29" i="15"/>
  <c r="J8" i="15"/>
  <c r="J31" i="15"/>
  <c r="J18" i="15"/>
  <c r="J14" i="15"/>
  <c r="J5" i="15"/>
  <c r="J19" i="15"/>
  <c r="J24" i="15"/>
  <c r="J23" i="15"/>
  <c r="J2" i="15"/>
  <c r="J3" i="15"/>
  <c r="J25" i="15"/>
  <c r="J30" i="15"/>
  <c r="J36" i="14"/>
  <c r="J12" i="14"/>
  <c r="J27" i="14"/>
  <c r="J14" i="14"/>
  <c r="F6" i="14"/>
  <c r="J15" i="14" s="1"/>
  <c r="I5" i="14"/>
  <c r="I20" i="14"/>
  <c r="I39" i="14"/>
  <c r="I26" i="14"/>
  <c r="J20" i="14"/>
  <c r="J30" i="14"/>
  <c r="J33" i="14"/>
  <c r="J37" i="14"/>
  <c r="J16" i="14"/>
  <c r="J4" i="14"/>
  <c r="J28" i="14"/>
  <c r="J9" i="14"/>
  <c r="J24" i="14"/>
  <c r="J29" i="14"/>
  <c r="J13" i="14"/>
  <c r="J19" i="14"/>
  <c r="J25" i="14"/>
  <c r="J39" i="14"/>
  <c r="J26" i="14"/>
  <c r="J3" i="14"/>
  <c r="J22" i="14"/>
  <c r="J6" i="14"/>
  <c r="J38" i="14"/>
  <c r="J31" i="14"/>
  <c r="J40" i="14"/>
  <c r="J5" i="14"/>
  <c r="I3" i="12"/>
  <c r="H3" i="12"/>
  <c r="G3" i="12"/>
  <c r="F3" i="12"/>
  <c r="I17" i="12"/>
  <c r="H17" i="12"/>
  <c r="G17" i="12"/>
  <c r="F17" i="12"/>
  <c r="I16" i="12"/>
  <c r="H16" i="12"/>
  <c r="G16" i="12"/>
  <c r="F16" i="12"/>
  <c r="I18" i="12"/>
  <c r="H18" i="12"/>
  <c r="G18" i="12"/>
  <c r="F18" i="12"/>
  <c r="I5" i="12"/>
  <c r="H5" i="12"/>
  <c r="G5" i="12"/>
  <c r="F5" i="12"/>
  <c r="I8" i="12"/>
  <c r="H8" i="12"/>
  <c r="G8" i="12"/>
  <c r="F8" i="12"/>
  <c r="I23" i="12"/>
  <c r="H23" i="12"/>
  <c r="G23" i="12"/>
  <c r="F23" i="12"/>
  <c r="I14" i="12"/>
  <c r="H14" i="12"/>
  <c r="G14" i="12"/>
  <c r="F14" i="12"/>
  <c r="I21" i="12"/>
  <c r="H21" i="12"/>
  <c r="G21" i="12"/>
  <c r="F21" i="12"/>
  <c r="I4" i="12"/>
  <c r="H4" i="12"/>
  <c r="G4" i="12"/>
  <c r="F4" i="12"/>
  <c r="I7" i="12"/>
  <c r="H7" i="12"/>
  <c r="G7" i="12"/>
  <c r="F7" i="12"/>
  <c r="I9" i="12"/>
  <c r="H9" i="12"/>
  <c r="G9" i="12"/>
  <c r="F9" i="12"/>
  <c r="I12" i="12"/>
  <c r="H12" i="12"/>
  <c r="G12" i="12"/>
  <c r="F12" i="12"/>
  <c r="I6" i="12"/>
  <c r="H6" i="12"/>
  <c r="G6" i="12"/>
  <c r="F6" i="12"/>
  <c r="I22" i="12"/>
  <c r="H22" i="12"/>
  <c r="G22" i="12"/>
  <c r="F22" i="12"/>
  <c r="I11" i="12"/>
  <c r="H11" i="12"/>
  <c r="G11" i="12"/>
  <c r="F11" i="12"/>
  <c r="M7" i="12"/>
  <c r="I15" i="12"/>
  <c r="H15" i="12"/>
  <c r="G15" i="12"/>
  <c r="F15" i="12"/>
  <c r="M6" i="12"/>
  <c r="I13" i="12"/>
  <c r="H13" i="12"/>
  <c r="G13" i="12"/>
  <c r="F13" i="12"/>
  <c r="M5" i="12"/>
  <c r="I2" i="12"/>
  <c r="H2" i="12"/>
  <c r="G2" i="12"/>
  <c r="F2" i="12"/>
  <c r="I19" i="12"/>
  <c r="H19" i="12"/>
  <c r="G19" i="12"/>
  <c r="F19" i="12"/>
  <c r="I20" i="12"/>
  <c r="H20" i="12"/>
  <c r="G20" i="12"/>
  <c r="F20" i="12"/>
  <c r="I10" i="12"/>
  <c r="H10" i="12"/>
  <c r="G10" i="12"/>
  <c r="F10" i="12"/>
  <c r="I24" i="11"/>
  <c r="H24" i="11"/>
  <c r="G24" i="11"/>
  <c r="F24" i="11"/>
  <c r="I11" i="11"/>
  <c r="H11" i="11"/>
  <c r="G11" i="11"/>
  <c r="F11" i="11"/>
  <c r="I22" i="11"/>
  <c r="H22" i="11"/>
  <c r="G22" i="11"/>
  <c r="F22" i="11"/>
  <c r="I26" i="11"/>
  <c r="H26" i="11"/>
  <c r="G26" i="11"/>
  <c r="F26" i="11"/>
  <c r="I21" i="11"/>
  <c r="H21" i="11"/>
  <c r="G21" i="11"/>
  <c r="F21" i="11"/>
  <c r="I10" i="11"/>
  <c r="H10" i="11"/>
  <c r="G10" i="11"/>
  <c r="F10" i="11"/>
  <c r="I13" i="11"/>
  <c r="H13" i="11"/>
  <c r="G13" i="11"/>
  <c r="F13" i="11"/>
  <c r="I19" i="11"/>
  <c r="H19" i="11"/>
  <c r="G19" i="11"/>
  <c r="F19" i="11"/>
  <c r="I9" i="11"/>
  <c r="H9" i="11"/>
  <c r="G9" i="11"/>
  <c r="F9" i="11"/>
  <c r="I6" i="11"/>
  <c r="H6" i="11"/>
  <c r="G6" i="11"/>
  <c r="F6" i="11"/>
  <c r="I29" i="11"/>
  <c r="H29" i="11"/>
  <c r="G29" i="11"/>
  <c r="F29" i="11"/>
  <c r="I18" i="11"/>
  <c r="H18" i="11"/>
  <c r="G18" i="11"/>
  <c r="F18" i="11"/>
  <c r="I17" i="11"/>
  <c r="H17" i="11"/>
  <c r="G17" i="11"/>
  <c r="F17" i="11"/>
  <c r="I14" i="11"/>
  <c r="H14" i="11"/>
  <c r="G14" i="11"/>
  <c r="F14" i="11"/>
  <c r="I8" i="11"/>
  <c r="H8" i="11"/>
  <c r="G8" i="11"/>
  <c r="F8" i="11"/>
  <c r="I20" i="11"/>
  <c r="H20" i="11"/>
  <c r="G20" i="11"/>
  <c r="F20" i="11"/>
  <c r="I3" i="11"/>
  <c r="H3" i="11"/>
  <c r="G3" i="11"/>
  <c r="F3" i="11"/>
  <c r="I12" i="11"/>
  <c r="H12" i="11"/>
  <c r="G12" i="11"/>
  <c r="F12" i="11"/>
  <c r="I4" i="11"/>
  <c r="H4" i="11"/>
  <c r="G4" i="11"/>
  <c r="F4" i="11"/>
  <c r="I23" i="11"/>
  <c r="H23" i="11"/>
  <c r="G23" i="11"/>
  <c r="F23" i="11"/>
  <c r="I7" i="11"/>
  <c r="H7" i="11"/>
  <c r="G7" i="11"/>
  <c r="F7" i="11"/>
  <c r="I28" i="11"/>
  <c r="H28" i="11"/>
  <c r="G28" i="11"/>
  <c r="F28" i="11"/>
  <c r="M7" i="11"/>
  <c r="I16" i="11"/>
  <c r="H16" i="11"/>
  <c r="G16" i="11"/>
  <c r="F16" i="11"/>
  <c r="M6" i="11"/>
  <c r="I5" i="11"/>
  <c r="H5" i="11"/>
  <c r="G5" i="11"/>
  <c r="F5" i="11"/>
  <c r="M5" i="11"/>
  <c r="I25" i="11"/>
  <c r="H25" i="11"/>
  <c r="G25" i="11"/>
  <c r="F25" i="11"/>
  <c r="I27" i="11"/>
  <c r="H27" i="11"/>
  <c r="G27" i="11"/>
  <c r="F27" i="11"/>
  <c r="I15" i="11"/>
  <c r="H15" i="11"/>
  <c r="G15" i="11"/>
  <c r="F15" i="11"/>
  <c r="I2" i="11"/>
  <c r="H2" i="11"/>
  <c r="G2" i="11"/>
  <c r="F2" i="11"/>
  <c r="I9" i="10"/>
  <c r="I10" i="10"/>
  <c r="I14" i="10"/>
  <c r="I15" i="10"/>
  <c r="I19" i="10"/>
  <c r="I34" i="10"/>
  <c r="I21" i="10"/>
  <c r="I35" i="10"/>
  <c r="I27" i="10"/>
  <c r="I3" i="10"/>
  <c r="I4" i="10"/>
  <c r="I37" i="10"/>
  <c r="I31" i="10"/>
  <c r="I38" i="10"/>
  <c r="I16" i="10"/>
  <c r="I7" i="10"/>
  <c r="I20" i="10"/>
  <c r="I17" i="10"/>
  <c r="I28" i="10"/>
  <c r="I29" i="10"/>
  <c r="I5" i="10"/>
  <c r="I30" i="10"/>
  <c r="I2" i="10"/>
  <c r="I8" i="10"/>
  <c r="I11" i="10"/>
  <c r="I36" i="10"/>
  <c r="I12" i="10"/>
  <c r="I33" i="10"/>
  <c r="I32" i="10"/>
  <c r="I22" i="10"/>
  <c r="I6" i="10"/>
  <c r="I25" i="10"/>
  <c r="I24" i="10"/>
  <c r="I39" i="10"/>
  <c r="I26" i="10"/>
  <c r="I13" i="10"/>
  <c r="I18" i="10"/>
  <c r="H9" i="10"/>
  <c r="H10" i="10"/>
  <c r="H14" i="10"/>
  <c r="H15" i="10"/>
  <c r="H19" i="10"/>
  <c r="H34" i="10"/>
  <c r="H21" i="10"/>
  <c r="H35" i="10"/>
  <c r="H27" i="10"/>
  <c r="H3" i="10"/>
  <c r="H4" i="10"/>
  <c r="H37" i="10"/>
  <c r="H31" i="10"/>
  <c r="H38" i="10"/>
  <c r="H16" i="10"/>
  <c r="H7" i="10"/>
  <c r="H20" i="10"/>
  <c r="H17" i="10"/>
  <c r="H28" i="10"/>
  <c r="H29" i="10"/>
  <c r="H5" i="10"/>
  <c r="H30" i="10"/>
  <c r="H2" i="10"/>
  <c r="H8" i="10"/>
  <c r="H11" i="10"/>
  <c r="H36" i="10"/>
  <c r="H12" i="10"/>
  <c r="H33" i="10"/>
  <c r="H32" i="10"/>
  <c r="H22" i="10"/>
  <c r="H6" i="10"/>
  <c r="H25" i="10"/>
  <c r="H24" i="10"/>
  <c r="H39" i="10"/>
  <c r="H26" i="10"/>
  <c r="H13" i="10"/>
  <c r="H18" i="10"/>
  <c r="G9" i="10"/>
  <c r="G10" i="10"/>
  <c r="G14" i="10"/>
  <c r="G15" i="10"/>
  <c r="G19" i="10"/>
  <c r="G34" i="10"/>
  <c r="G21" i="10"/>
  <c r="G35" i="10"/>
  <c r="G27" i="10"/>
  <c r="G3" i="10"/>
  <c r="G4" i="10"/>
  <c r="G37" i="10"/>
  <c r="G31" i="10"/>
  <c r="G38" i="10"/>
  <c r="G16" i="10"/>
  <c r="G7" i="10"/>
  <c r="G20" i="10"/>
  <c r="G17" i="10"/>
  <c r="G28" i="10"/>
  <c r="G29" i="10"/>
  <c r="G5" i="10"/>
  <c r="G30" i="10"/>
  <c r="G2" i="10"/>
  <c r="G8" i="10"/>
  <c r="G11" i="10"/>
  <c r="G36" i="10"/>
  <c r="G12" i="10"/>
  <c r="G33" i="10"/>
  <c r="G32" i="10"/>
  <c r="G22" i="10"/>
  <c r="G6" i="10"/>
  <c r="G25" i="10"/>
  <c r="G24" i="10"/>
  <c r="G39" i="10"/>
  <c r="G26" i="10"/>
  <c r="G13" i="10"/>
  <c r="G18" i="10"/>
  <c r="F5" i="10"/>
  <c r="J5" i="10" s="1"/>
  <c r="F30" i="10"/>
  <c r="J30" i="10" s="1"/>
  <c r="F2" i="10"/>
  <c r="J2" i="10" s="1"/>
  <c r="F8" i="10"/>
  <c r="J8" i="10" s="1"/>
  <c r="F11" i="10"/>
  <c r="J11" i="10" s="1"/>
  <c r="F36" i="10"/>
  <c r="J36" i="10" s="1"/>
  <c r="F12" i="10"/>
  <c r="J12" i="10" s="1"/>
  <c r="F33" i="10"/>
  <c r="J33" i="10" s="1"/>
  <c r="F32" i="10"/>
  <c r="J32" i="10" s="1"/>
  <c r="F22" i="10"/>
  <c r="J22" i="10" s="1"/>
  <c r="F6" i="10"/>
  <c r="J6" i="10" s="1"/>
  <c r="F25" i="10"/>
  <c r="J25" i="10" s="1"/>
  <c r="F24" i="10"/>
  <c r="J24" i="10" s="1"/>
  <c r="F39" i="10"/>
  <c r="J39" i="10" s="1"/>
  <c r="F26" i="10"/>
  <c r="J26" i="10" s="1"/>
  <c r="F13" i="10"/>
  <c r="J13" i="10" s="1"/>
  <c r="F18" i="10"/>
  <c r="J18" i="10" s="1"/>
  <c r="F9" i="10"/>
  <c r="J9" i="10" s="1"/>
  <c r="F10" i="10"/>
  <c r="J10" i="10" s="1"/>
  <c r="F14" i="10"/>
  <c r="J14" i="10" s="1"/>
  <c r="F15" i="10"/>
  <c r="F19" i="10"/>
  <c r="J19" i="10" s="1"/>
  <c r="F34" i="10"/>
  <c r="J34" i="10" s="1"/>
  <c r="F21" i="10"/>
  <c r="J21" i="10" s="1"/>
  <c r="F35" i="10"/>
  <c r="F27" i="10"/>
  <c r="J27" i="10" s="1"/>
  <c r="F3" i="10"/>
  <c r="J3" i="10" s="1"/>
  <c r="F4" i="10"/>
  <c r="J35" i="10" s="1"/>
  <c r="F37" i="10"/>
  <c r="F31" i="10"/>
  <c r="J31" i="10" s="1"/>
  <c r="F38" i="10"/>
  <c r="J38" i="10" s="1"/>
  <c r="F16" i="10"/>
  <c r="J16" i="10" s="1"/>
  <c r="F7" i="10"/>
  <c r="F20" i="10"/>
  <c r="J20" i="10" s="1"/>
  <c r="F17" i="10"/>
  <c r="J17" i="10" s="1"/>
  <c r="F28" i="10"/>
  <c r="J28" i="10" s="1"/>
  <c r="F29" i="10"/>
  <c r="M7" i="10"/>
  <c r="M6" i="10"/>
  <c r="M5" i="10"/>
  <c r="I23" i="10"/>
  <c r="H23" i="10"/>
  <c r="G23" i="10"/>
  <c r="F23" i="10"/>
  <c r="I15" i="9"/>
  <c r="H15" i="9"/>
  <c r="G15" i="9"/>
  <c r="F15" i="9"/>
  <c r="I11" i="9"/>
  <c r="H11" i="9"/>
  <c r="G11" i="9"/>
  <c r="F11" i="9"/>
  <c r="I2" i="9"/>
  <c r="H2" i="9"/>
  <c r="G2" i="9"/>
  <c r="F2" i="9"/>
  <c r="I13" i="9"/>
  <c r="H13" i="9"/>
  <c r="G13" i="9"/>
  <c r="F13" i="9"/>
  <c r="I8" i="9"/>
  <c r="H8" i="9"/>
  <c r="G8" i="9"/>
  <c r="F8" i="9"/>
  <c r="I14" i="9"/>
  <c r="H14" i="9"/>
  <c r="G14" i="9"/>
  <c r="F14" i="9"/>
  <c r="I21" i="9"/>
  <c r="H21" i="9"/>
  <c r="G21" i="9"/>
  <c r="F21" i="9"/>
  <c r="I3" i="9"/>
  <c r="H3" i="9"/>
  <c r="G3" i="9"/>
  <c r="F3" i="9"/>
  <c r="I22" i="9"/>
  <c r="H22" i="9"/>
  <c r="G22" i="9"/>
  <c r="F22" i="9"/>
  <c r="I10" i="9"/>
  <c r="H10" i="9"/>
  <c r="G10" i="9"/>
  <c r="F10" i="9"/>
  <c r="I7" i="9"/>
  <c r="H7" i="9"/>
  <c r="G7" i="9"/>
  <c r="F7" i="9"/>
  <c r="I6" i="9"/>
  <c r="H6" i="9"/>
  <c r="G6" i="9"/>
  <c r="F6" i="9"/>
  <c r="I16" i="9"/>
  <c r="H16" i="9"/>
  <c r="G16" i="9"/>
  <c r="F16" i="9"/>
  <c r="I12" i="9"/>
  <c r="H12" i="9"/>
  <c r="G12" i="9"/>
  <c r="F12" i="9"/>
  <c r="I20" i="9"/>
  <c r="H20" i="9"/>
  <c r="G20" i="9"/>
  <c r="F20" i="9"/>
  <c r="M7" i="9"/>
  <c r="I4" i="9"/>
  <c r="H4" i="9"/>
  <c r="G4" i="9"/>
  <c r="F4" i="9"/>
  <c r="M6" i="9"/>
  <c r="I19" i="9"/>
  <c r="H19" i="9"/>
  <c r="G19" i="9"/>
  <c r="F19" i="9"/>
  <c r="M5" i="9"/>
  <c r="I18" i="9"/>
  <c r="H18" i="9"/>
  <c r="G18" i="9"/>
  <c r="F18" i="9"/>
  <c r="I17" i="9"/>
  <c r="H17" i="9"/>
  <c r="G17" i="9"/>
  <c r="F17" i="9"/>
  <c r="I5" i="9"/>
  <c r="H5" i="9"/>
  <c r="G5" i="9"/>
  <c r="F5" i="9"/>
  <c r="I9" i="9"/>
  <c r="H9" i="9"/>
  <c r="G9" i="9"/>
  <c r="F9" i="9"/>
  <c r="I28" i="8"/>
  <c r="I17" i="8"/>
  <c r="I32" i="8"/>
  <c r="I20" i="8"/>
  <c r="I34" i="8"/>
  <c r="I5" i="8"/>
  <c r="I25" i="8"/>
  <c r="I33" i="8"/>
  <c r="I10" i="8"/>
  <c r="I11" i="8"/>
  <c r="I3" i="8"/>
  <c r="I30" i="8"/>
  <c r="I29" i="8"/>
  <c r="I27" i="8"/>
  <c r="H28" i="8"/>
  <c r="H17" i="8"/>
  <c r="H32" i="8"/>
  <c r="H20" i="8"/>
  <c r="H34" i="8"/>
  <c r="H5" i="8"/>
  <c r="H25" i="8"/>
  <c r="H33" i="8"/>
  <c r="H10" i="8"/>
  <c r="H11" i="8"/>
  <c r="H3" i="8"/>
  <c r="H30" i="8"/>
  <c r="H29" i="8"/>
  <c r="H27" i="8"/>
  <c r="G28" i="8"/>
  <c r="G17" i="8"/>
  <c r="G32" i="8"/>
  <c r="G20" i="8"/>
  <c r="G34" i="8"/>
  <c r="G5" i="8"/>
  <c r="G25" i="8"/>
  <c r="G33" i="8"/>
  <c r="G10" i="8"/>
  <c r="G11" i="8"/>
  <c r="G3" i="8"/>
  <c r="G30" i="8"/>
  <c r="G29" i="8"/>
  <c r="G27" i="8"/>
  <c r="F28" i="8"/>
  <c r="J28" i="8" s="1"/>
  <c r="F17" i="8"/>
  <c r="J17" i="8" s="1"/>
  <c r="F32" i="8"/>
  <c r="J32" i="8" s="1"/>
  <c r="F20" i="8"/>
  <c r="J20" i="8" s="1"/>
  <c r="F34" i="8"/>
  <c r="J34" i="8" s="1"/>
  <c r="F5" i="8"/>
  <c r="J5" i="8" s="1"/>
  <c r="F25" i="8"/>
  <c r="J25" i="8" s="1"/>
  <c r="F33" i="8"/>
  <c r="J33" i="8" s="1"/>
  <c r="F10" i="8"/>
  <c r="J10" i="8" s="1"/>
  <c r="F11" i="8"/>
  <c r="J11" i="8" s="1"/>
  <c r="F3" i="8"/>
  <c r="J3" i="8" s="1"/>
  <c r="F30" i="8"/>
  <c r="J30" i="8" s="1"/>
  <c r="F29" i="8"/>
  <c r="J29" i="8" s="1"/>
  <c r="F27" i="8"/>
  <c r="J27" i="8" s="1"/>
  <c r="I19" i="8"/>
  <c r="H19" i="8"/>
  <c r="G19" i="8"/>
  <c r="F19" i="8"/>
  <c r="I31" i="8"/>
  <c r="H31" i="8"/>
  <c r="G31" i="8"/>
  <c r="F31" i="8"/>
  <c r="I23" i="8"/>
  <c r="H23" i="8"/>
  <c r="G23" i="8"/>
  <c r="F23" i="8"/>
  <c r="I14" i="8"/>
  <c r="H14" i="8"/>
  <c r="G14" i="8"/>
  <c r="F14" i="8"/>
  <c r="I8" i="8"/>
  <c r="H8" i="8"/>
  <c r="G8" i="8"/>
  <c r="F8" i="8"/>
  <c r="I9" i="8"/>
  <c r="H9" i="8"/>
  <c r="G9" i="8"/>
  <c r="F9" i="8"/>
  <c r="I13" i="8"/>
  <c r="H13" i="8"/>
  <c r="G13" i="8"/>
  <c r="F13" i="8"/>
  <c r="I4" i="8"/>
  <c r="H4" i="8"/>
  <c r="G4" i="8"/>
  <c r="F4" i="8"/>
  <c r="I7" i="8"/>
  <c r="H7" i="8"/>
  <c r="G7" i="8"/>
  <c r="F7" i="8"/>
  <c r="I6" i="8"/>
  <c r="H6" i="8"/>
  <c r="G6" i="8"/>
  <c r="F6" i="8"/>
  <c r="I15" i="8"/>
  <c r="H15" i="8"/>
  <c r="G15" i="8"/>
  <c r="F15" i="8"/>
  <c r="I12" i="8"/>
  <c r="H12" i="8"/>
  <c r="G12" i="8"/>
  <c r="F12" i="8"/>
  <c r="I24" i="8"/>
  <c r="H24" i="8"/>
  <c r="G24" i="8"/>
  <c r="F24" i="8"/>
  <c r="M7" i="8"/>
  <c r="I16" i="8"/>
  <c r="H16" i="8"/>
  <c r="G16" i="8"/>
  <c r="F16" i="8"/>
  <c r="M6" i="8"/>
  <c r="I2" i="8"/>
  <c r="H2" i="8"/>
  <c r="G2" i="8"/>
  <c r="F2" i="8"/>
  <c r="M5" i="8"/>
  <c r="I22" i="8"/>
  <c r="H22" i="8"/>
  <c r="G22" i="8"/>
  <c r="F22" i="8"/>
  <c r="I18" i="8"/>
  <c r="H18" i="8"/>
  <c r="G18" i="8"/>
  <c r="F18" i="8"/>
  <c r="I21" i="8"/>
  <c r="H21" i="8"/>
  <c r="G21" i="8"/>
  <c r="F21" i="8"/>
  <c r="I26" i="8"/>
  <c r="H26" i="8"/>
  <c r="G26" i="8"/>
  <c r="F26" i="8"/>
  <c r="I11" i="7"/>
  <c r="H11" i="7"/>
  <c r="G11" i="7"/>
  <c r="F11" i="7"/>
  <c r="I20" i="7"/>
  <c r="H20" i="7"/>
  <c r="G20" i="7"/>
  <c r="F20" i="7"/>
  <c r="I14" i="7"/>
  <c r="H14" i="7"/>
  <c r="G14" i="7"/>
  <c r="F14" i="7"/>
  <c r="I2" i="7"/>
  <c r="H2" i="7"/>
  <c r="G2" i="7"/>
  <c r="F2" i="7"/>
  <c r="I19" i="7"/>
  <c r="H19" i="7"/>
  <c r="G19" i="7"/>
  <c r="F19" i="7"/>
  <c r="I17" i="7"/>
  <c r="H17" i="7"/>
  <c r="G17" i="7"/>
  <c r="F17" i="7"/>
  <c r="I6" i="7"/>
  <c r="H6" i="7"/>
  <c r="G6" i="7"/>
  <c r="F6" i="7"/>
  <c r="I16" i="7"/>
  <c r="H16" i="7"/>
  <c r="G16" i="7"/>
  <c r="F16" i="7"/>
  <c r="I13" i="7"/>
  <c r="H13" i="7"/>
  <c r="G13" i="7"/>
  <c r="F13" i="7"/>
  <c r="I4" i="7"/>
  <c r="H4" i="7"/>
  <c r="G4" i="7"/>
  <c r="F4" i="7"/>
  <c r="I12" i="7"/>
  <c r="H12" i="7"/>
  <c r="G12" i="7"/>
  <c r="F12" i="7"/>
  <c r="I5" i="7"/>
  <c r="H5" i="7"/>
  <c r="G5" i="7"/>
  <c r="F5" i="7"/>
  <c r="I3" i="7"/>
  <c r="H3" i="7"/>
  <c r="G3" i="7"/>
  <c r="F3" i="7"/>
  <c r="M7" i="7"/>
  <c r="I9" i="7"/>
  <c r="H9" i="7"/>
  <c r="G9" i="7"/>
  <c r="F9" i="7"/>
  <c r="M6" i="7"/>
  <c r="I18" i="7"/>
  <c r="H18" i="7"/>
  <c r="G18" i="7"/>
  <c r="F18" i="7"/>
  <c r="M5" i="7"/>
  <c r="I7" i="7"/>
  <c r="H7" i="7"/>
  <c r="G7" i="7"/>
  <c r="F7" i="7"/>
  <c r="I8" i="7"/>
  <c r="H8" i="7"/>
  <c r="G8" i="7"/>
  <c r="F8" i="7"/>
  <c r="I15" i="7"/>
  <c r="H15" i="7"/>
  <c r="G15" i="7"/>
  <c r="F15" i="7"/>
  <c r="I10" i="7"/>
  <c r="H10" i="7"/>
  <c r="G10" i="7"/>
  <c r="F10" i="7"/>
  <c r="I29" i="6"/>
  <c r="I30" i="6"/>
  <c r="I14" i="6"/>
  <c r="I37" i="6"/>
  <c r="I11" i="6"/>
  <c r="I10" i="6"/>
  <c r="I2" i="6"/>
  <c r="I7" i="6"/>
  <c r="I3" i="6"/>
  <c r="I28" i="6"/>
  <c r="I41" i="6"/>
  <c r="I19" i="6"/>
  <c r="I4" i="6"/>
  <c r="I45" i="6"/>
  <c r="I42" i="6"/>
  <c r="I17" i="6"/>
  <c r="I20" i="6"/>
  <c r="I12" i="6"/>
  <c r="I26" i="6"/>
  <c r="I24" i="6"/>
  <c r="I15" i="6"/>
  <c r="I36" i="6"/>
  <c r="I44" i="6"/>
  <c r="I46" i="6"/>
  <c r="H29" i="6"/>
  <c r="H30" i="6"/>
  <c r="H14" i="6"/>
  <c r="H37" i="6"/>
  <c r="H11" i="6"/>
  <c r="H10" i="6"/>
  <c r="H2" i="6"/>
  <c r="H7" i="6"/>
  <c r="H3" i="6"/>
  <c r="H28" i="6"/>
  <c r="H41" i="6"/>
  <c r="H19" i="6"/>
  <c r="H4" i="6"/>
  <c r="H45" i="6"/>
  <c r="H42" i="6"/>
  <c r="H17" i="6"/>
  <c r="H20" i="6"/>
  <c r="H12" i="6"/>
  <c r="H26" i="6"/>
  <c r="H24" i="6"/>
  <c r="H15" i="6"/>
  <c r="H36" i="6"/>
  <c r="H44" i="6"/>
  <c r="H46" i="6"/>
  <c r="G29" i="6"/>
  <c r="G30" i="6"/>
  <c r="G14" i="6"/>
  <c r="G37" i="6"/>
  <c r="G11" i="6"/>
  <c r="G10" i="6"/>
  <c r="G2" i="6"/>
  <c r="G7" i="6"/>
  <c r="G3" i="6"/>
  <c r="G28" i="6"/>
  <c r="G41" i="6"/>
  <c r="G19" i="6"/>
  <c r="G4" i="6"/>
  <c r="G45" i="6"/>
  <c r="G42" i="6"/>
  <c r="G17" i="6"/>
  <c r="G20" i="6"/>
  <c r="G12" i="6"/>
  <c r="G26" i="6"/>
  <c r="G24" i="6"/>
  <c r="G15" i="6"/>
  <c r="G36" i="6"/>
  <c r="G44" i="6"/>
  <c r="G46" i="6"/>
  <c r="F29" i="6"/>
  <c r="J29" i="6" s="1"/>
  <c r="F30" i="6"/>
  <c r="J30" i="6" s="1"/>
  <c r="F14" i="6"/>
  <c r="J14" i="6" s="1"/>
  <c r="F37" i="6"/>
  <c r="J37" i="6" s="1"/>
  <c r="F11" i="6"/>
  <c r="J11" i="6" s="1"/>
  <c r="F10" i="6"/>
  <c r="J10" i="6" s="1"/>
  <c r="F2" i="6"/>
  <c r="J2" i="6" s="1"/>
  <c r="F7" i="6"/>
  <c r="J7" i="6" s="1"/>
  <c r="F3" i="6"/>
  <c r="J3" i="6" s="1"/>
  <c r="F28" i="6"/>
  <c r="J28" i="6" s="1"/>
  <c r="F41" i="6"/>
  <c r="J41" i="6" s="1"/>
  <c r="F19" i="6"/>
  <c r="J19" i="6" s="1"/>
  <c r="F4" i="6"/>
  <c r="J4" i="6" s="1"/>
  <c r="F45" i="6"/>
  <c r="J45" i="6" s="1"/>
  <c r="F42" i="6"/>
  <c r="J42" i="6" s="1"/>
  <c r="F17" i="6"/>
  <c r="J17" i="6" s="1"/>
  <c r="F20" i="6"/>
  <c r="J20" i="6" s="1"/>
  <c r="F12" i="6"/>
  <c r="J12" i="6" s="1"/>
  <c r="F26" i="6"/>
  <c r="J26" i="6" s="1"/>
  <c r="F24" i="6"/>
  <c r="J24" i="6" s="1"/>
  <c r="F15" i="6"/>
  <c r="J15" i="6" s="1"/>
  <c r="F36" i="6"/>
  <c r="J36" i="6" s="1"/>
  <c r="F44" i="6"/>
  <c r="J44" i="6" s="1"/>
  <c r="F46" i="6"/>
  <c r="J46" i="6" s="1"/>
  <c r="I23" i="6"/>
  <c r="H23" i="6"/>
  <c r="G23" i="6"/>
  <c r="F23" i="6"/>
  <c r="I16" i="6"/>
  <c r="H16" i="6"/>
  <c r="G16" i="6"/>
  <c r="F16" i="6"/>
  <c r="I13" i="6"/>
  <c r="H13" i="6"/>
  <c r="G13" i="6"/>
  <c r="F13" i="6"/>
  <c r="I27" i="6"/>
  <c r="H27" i="6"/>
  <c r="G27" i="6"/>
  <c r="F27" i="6"/>
  <c r="I6" i="6"/>
  <c r="H6" i="6"/>
  <c r="G6" i="6"/>
  <c r="F6" i="6"/>
  <c r="I35" i="6"/>
  <c r="H35" i="6"/>
  <c r="G35" i="6"/>
  <c r="F35" i="6"/>
  <c r="I39" i="6"/>
  <c r="H39" i="6"/>
  <c r="G39" i="6"/>
  <c r="F39" i="6"/>
  <c r="I32" i="6"/>
  <c r="H32" i="6"/>
  <c r="G32" i="6"/>
  <c r="F32" i="6"/>
  <c r="I22" i="6"/>
  <c r="H22" i="6"/>
  <c r="G22" i="6"/>
  <c r="F22" i="6"/>
  <c r="I40" i="6"/>
  <c r="H40" i="6"/>
  <c r="G40" i="6"/>
  <c r="F40" i="6"/>
  <c r="I9" i="6"/>
  <c r="H9" i="6"/>
  <c r="G9" i="6"/>
  <c r="F9" i="6"/>
  <c r="I18" i="6"/>
  <c r="H18" i="6"/>
  <c r="G18" i="6"/>
  <c r="F18" i="6"/>
  <c r="I43" i="6"/>
  <c r="H43" i="6"/>
  <c r="G43" i="6"/>
  <c r="F43" i="6"/>
  <c r="I21" i="6"/>
  <c r="H21" i="6"/>
  <c r="G21" i="6"/>
  <c r="F21" i="6"/>
  <c r="I31" i="6"/>
  <c r="H31" i="6"/>
  <c r="G31" i="6"/>
  <c r="F31" i="6"/>
  <c r="M7" i="6"/>
  <c r="I5" i="6"/>
  <c r="H5" i="6"/>
  <c r="G5" i="6"/>
  <c r="F5" i="6"/>
  <c r="M6" i="6"/>
  <c r="I25" i="6"/>
  <c r="H25" i="6"/>
  <c r="G25" i="6"/>
  <c r="F25" i="6"/>
  <c r="M5" i="6"/>
  <c r="I34" i="6"/>
  <c r="H34" i="6"/>
  <c r="G34" i="6"/>
  <c r="F34" i="6"/>
  <c r="I8" i="6"/>
  <c r="H8" i="6"/>
  <c r="G8" i="6"/>
  <c r="F8" i="6"/>
  <c r="I38" i="6"/>
  <c r="H38" i="6"/>
  <c r="G38" i="6"/>
  <c r="F38" i="6"/>
  <c r="I33" i="6"/>
  <c r="H33" i="6"/>
  <c r="G33" i="6"/>
  <c r="F33" i="6"/>
  <c r="I9" i="5"/>
  <c r="H9" i="5"/>
  <c r="G9" i="5"/>
  <c r="F9" i="5"/>
  <c r="I15" i="5"/>
  <c r="H15" i="5"/>
  <c r="G15" i="5"/>
  <c r="F15" i="5"/>
  <c r="I18" i="5"/>
  <c r="H18" i="5"/>
  <c r="G18" i="5"/>
  <c r="F18" i="5"/>
  <c r="I6" i="5"/>
  <c r="H6" i="5"/>
  <c r="G6" i="5"/>
  <c r="F6" i="5"/>
  <c r="I17" i="5"/>
  <c r="H17" i="5"/>
  <c r="G17" i="5"/>
  <c r="F17" i="5"/>
  <c r="I11" i="5"/>
  <c r="H11" i="5"/>
  <c r="G11" i="5"/>
  <c r="F11" i="5"/>
  <c r="I5" i="5"/>
  <c r="H5" i="5"/>
  <c r="G5" i="5"/>
  <c r="F5" i="5"/>
  <c r="I14" i="5"/>
  <c r="H14" i="5"/>
  <c r="G14" i="5"/>
  <c r="F14" i="5"/>
  <c r="I21" i="5"/>
  <c r="H21" i="5"/>
  <c r="G21" i="5"/>
  <c r="F21" i="5"/>
  <c r="I20" i="5"/>
  <c r="H20" i="5"/>
  <c r="G20" i="5"/>
  <c r="F20" i="5"/>
  <c r="I4" i="5"/>
  <c r="H4" i="5"/>
  <c r="G4" i="5"/>
  <c r="F4" i="5"/>
  <c r="I3" i="5"/>
  <c r="H3" i="5"/>
  <c r="G3" i="5"/>
  <c r="F3" i="5"/>
  <c r="I7" i="5"/>
  <c r="H7" i="5"/>
  <c r="G7" i="5"/>
  <c r="F7" i="5"/>
  <c r="I12" i="5"/>
  <c r="H12" i="5"/>
  <c r="G12" i="5"/>
  <c r="F12" i="5"/>
  <c r="I8" i="5"/>
  <c r="H8" i="5"/>
  <c r="G8" i="5"/>
  <c r="F8" i="5"/>
  <c r="M7" i="5"/>
  <c r="I22" i="5"/>
  <c r="H22" i="5"/>
  <c r="G22" i="5"/>
  <c r="F22" i="5"/>
  <c r="M6" i="5"/>
  <c r="I13" i="5"/>
  <c r="H13" i="5"/>
  <c r="G13" i="5"/>
  <c r="F13" i="5"/>
  <c r="M5" i="5"/>
  <c r="I16" i="5"/>
  <c r="H16" i="5"/>
  <c r="G16" i="5"/>
  <c r="F16" i="5"/>
  <c r="I10" i="5"/>
  <c r="H10" i="5"/>
  <c r="G10" i="5"/>
  <c r="F10" i="5"/>
  <c r="I2" i="5"/>
  <c r="H2" i="5"/>
  <c r="G2" i="5"/>
  <c r="F2" i="5"/>
  <c r="I19" i="5"/>
  <c r="H19" i="5"/>
  <c r="G19" i="5"/>
  <c r="F19" i="5"/>
  <c r="I19" i="4"/>
  <c r="I39" i="4"/>
  <c r="I6" i="4"/>
  <c r="I9" i="4"/>
  <c r="I13" i="4"/>
  <c r="I36" i="4"/>
  <c r="I27" i="4"/>
  <c r="I16" i="4"/>
  <c r="I34" i="4"/>
  <c r="I45" i="4"/>
  <c r="I33" i="4"/>
  <c r="I48" i="4"/>
  <c r="I14" i="4"/>
  <c r="I22" i="4"/>
  <c r="H19" i="4"/>
  <c r="H39" i="4"/>
  <c r="H6" i="4"/>
  <c r="H9" i="4"/>
  <c r="H13" i="4"/>
  <c r="H36" i="4"/>
  <c r="H27" i="4"/>
  <c r="H16" i="4"/>
  <c r="H34" i="4"/>
  <c r="H45" i="4"/>
  <c r="H33" i="4"/>
  <c r="H48" i="4"/>
  <c r="H14" i="4"/>
  <c r="H22" i="4"/>
  <c r="G19" i="4"/>
  <c r="G39" i="4"/>
  <c r="G6" i="4"/>
  <c r="G9" i="4"/>
  <c r="G13" i="4"/>
  <c r="G36" i="4"/>
  <c r="G27" i="4"/>
  <c r="G16" i="4"/>
  <c r="G34" i="4"/>
  <c r="G45" i="4"/>
  <c r="G33" i="4"/>
  <c r="G48" i="4"/>
  <c r="G14" i="4"/>
  <c r="G22" i="4"/>
  <c r="F19" i="4"/>
  <c r="J19" i="4" s="1"/>
  <c r="F39" i="4"/>
  <c r="J39" i="4" s="1"/>
  <c r="F6" i="4"/>
  <c r="J6" i="4" s="1"/>
  <c r="F9" i="4"/>
  <c r="J9" i="4" s="1"/>
  <c r="F13" i="4"/>
  <c r="J13" i="4" s="1"/>
  <c r="F36" i="4"/>
  <c r="J36" i="4" s="1"/>
  <c r="F27" i="4"/>
  <c r="J27" i="4" s="1"/>
  <c r="F16" i="4"/>
  <c r="J16" i="4" s="1"/>
  <c r="F34" i="4"/>
  <c r="J34" i="4" s="1"/>
  <c r="F45" i="4"/>
  <c r="J45" i="4" s="1"/>
  <c r="F33" i="4"/>
  <c r="J33" i="4" s="1"/>
  <c r="F48" i="4"/>
  <c r="J48" i="4" s="1"/>
  <c r="F14" i="4"/>
  <c r="J14" i="4" s="1"/>
  <c r="F22" i="4"/>
  <c r="J22" i="4" s="1"/>
  <c r="I38" i="4"/>
  <c r="H38" i="4"/>
  <c r="G38" i="4"/>
  <c r="F38" i="4"/>
  <c r="I49" i="4"/>
  <c r="H49" i="4"/>
  <c r="G49" i="4"/>
  <c r="F49" i="4"/>
  <c r="I35" i="4"/>
  <c r="H35" i="4"/>
  <c r="G35" i="4"/>
  <c r="F35" i="4"/>
  <c r="I29" i="4"/>
  <c r="H29" i="4"/>
  <c r="G29" i="4"/>
  <c r="F29" i="4"/>
  <c r="I25" i="4"/>
  <c r="H25" i="4"/>
  <c r="G25" i="4"/>
  <c r="F25" i="4"/>
  <c r="I12" i="4"/>
  <c r="H12" i="4"/>
  <c r="G12" i="4"/>
  <c r="F12" i="4"/>
  <c r="I44" i="4"/>
  <c r="H44" i="4"/>
  <c r="G44" i="4"/>
  <c r="F44" i="4"/>
  <c r="I26" i="4"/>
  <c r="H26" i="4"/>
  <c r="G26" i="4"/>
  <c r="F26" i="4"/>
  <c r="I43" i="4"/>
  <c r="H43" i="4"/>
  <c r="G43" i="4"/>
  <c r="F43" i="4"/>
  <c r="I24" i="4"/>
  <c r="H24" i="4"/>
  <c r="G24" i="4"/>
  <c r="F24" i="4"/>
  <c r="I31" i="4"/>
  <c r="H31" i="4"/>
  <c r="G31" i="4"/>
  <c r="F31" i="4"/>
  <c r="I23" i="4"/>
  <c r="H23" i="4"/>
  <c r="G23" i="4"/>
  <c r="F23" i="4"/>
  <c r="I15" i="4"/>
  <c r="H15" i="4"/>
  <c r="G15" i="4"/>
  <c r="F15" i="4"/>
  <c r="I32" i="4"/>
  <c r="H32" i="4"/>
  <c r="G32" i="4"/>
  <c r="F32" i="4"/>
  <c r="I37" i="4"/>
  <c r="H37" i="4"/>
  <c r="G37" i="4"/>
  <c r="F37" i="4"/>
  <c r="I18" i="4"/>
  <c r="H18" i="4"/>
  <c r="G18" i="4"/>
  <c r="F18" i="4"/>
  <c r="I11" i="4"/>
  <c r="H11" i="4"/>
  <c r="G11" i="4"/>
  <c r="F11" i="4"/>
  <c r="I21" i="4"/>
  <c r="H21" i="4"/>
  <c r="G21" i="4"/>
  <c r="F21" i="4"/>
  <c r="I3" i="4"/>
  <c r="H3" i="4"/>
  <c r="G3" i="4"/>
  <c r="F3" i="4"/>
  <c r="I28" i="4"/>
  <c r="H28" i="4"/>
  <c r="G28" i="4"/>
  <c r="F28" i="4"/>
  <c r="I8" i="4"/>
  <c r="H8" i="4"/>
  <c r="G8" i="4"/>
  <c r="F8" i="4"/>
  <c r="I46" i="4"/>
  <c r="H46" i="4"/>
  <c r="G46" i="4"/>
  <c r="F46" i="4"/>
  <c r="I10" i="4"/>
  <c r="H10" i="4"/>
  <c r="G10" i="4"/>
  <c r="F10" i="4"/>
  <c r="I5" i="4"/>
  <c r="H5" i="4"/>
  <c r="G5" i="4"/>
  <c r="F5" i="4"/>
  <c r="I7" i="4"/>
  <c r="H7" i="4"/>
  <c r="G7" i="4"/>
  <c r="F7" i="4"/>
  <c r="I4" i="4"/>
  <c r="H4" i="4"/>
  <c r="G4" i="4"/>
  <c r="F4" i="4"/>
  <c r="I17" i="4"/>
  <c r="H17" i="4"/>
  <c r="G17" i="4"/>
  <c r="F17" i="4"/>
  <c r="I2" i="4"/>
  <c r="H2" i="4"/>
  <c r="G2" i="4"/>
  <c r="F2" i="4"/>
  <c r="M7" i="4"/>
  <c r="I41" i="4"/>
  <c r="H41" i="4"/>
  <c r="G41" i="4"/>
  <c r="F41" i="4"/>
  <c r="M6" i="4"/>
  <c r="I30" i="4"/>
  <c r="H30" i="4"/>
  <c r="G30" i="4"/>
  <c r="F30" i="4"/>
  <c r="M5" i="4"/>
  <c r="I47" i="4"/>
  <c r="H47" i="4"/>
  <c r="G47" i="4"/>
  <c r="F47" i="4"/>
  <c r="I40" i="4"/>
  <c r="H40" i="4"/>
  <c r="G40" i="4"/>
  <c r="F40" i="4"/>
  <c r="I20" i="4"/>
  <c r="H20" i="4"/>
  <c r="G20" i="4"/>
  <c r="F20" i="4"/>
  <c r="I42" i="4"/>
  <c r="H42" i="4"/>
  <c r="G42" i="4"/>
  <c r="F42" i="4"/>
  <c r="F7" i="3"/>
  <c r="F10" i="3"/>
  <c r="F32" i="3"/>
  <c r="F4" i="3"/>
  <c r="F21" i="3"/>
  <c r="F29" i="3"/>
  <c r="F16" i="3"/>
  <c r="F17" i="3"/>
  <c r="F18" i="3"/>
  <c r="F5" i="3"/>
  <c r="F34" i="3"/>
  <c r="F26" i="3"/>
  <c r="J26" i="3" s="1"/>
  <c r="F6" i="3"/>
  <c r="F33" i="3"/>
  <c r="F9" i="3"/>
  <c r="F19" i="3"/>
  <c r="F31" i="3"/>
  <c r="F25" i="3"/>
  <c r="F30" i="3"/>
  <c r="F27" i="3"/>
  <c r="F12" i="3"/>
  <c r="F28" i="3"/>
  <c r="F14" i="3"/>
  <c r="F24" i="3"/>
  <c r="F13" i="3"/>
  <c r="F2" i="3"/>
  <c r="F35" i="3"/>
  <c r="F3" i="3"/>
  <c r="J3" i="3" s="1"/>
  <c r="F8" i="3"/>
  <c r="F15" i="3"/>
  <c r="F11" i="3"/>
  <c r="F20" i="3"/>
  <c r="J20" i="3" s="1"/>
  <c r="F22" i="3"/>
  <c r="F23" i="3"/>
  <c r="J33" i="3"/>
  <c r="I7" i="3"/>
  <c r="I10" i="3"/>
  <c r="I32" i="3"/>
  <c r="I4" i="3"/>
  <c r="I21" i="3"/>
  <c r="I29" i="3"/>
  <c r="I16" i="3"/>
  <c r="I17" i="3"/>
  <c r="I18" i="3"/>
  <c r="I5" i="3"/>
  <c r="I34" i="3"/>
  <c r="I26" i="3"/>
  <c r="I6" i="3"/>
  <c r="I33" i="3"/>
  <c r="I9" i="3"/>
  <c r="I19" i="3"/>
  <c r="I31" i="3"/>
  <c r="I25" i="3"/>
  <c r="I30" i="3"/>
  <c r="I27" i="3"/>
  <c r="I12" i="3"/>
  <c r="I28" i="3"/>
  <c r="I14" i="3"/>
  <c r="I24" i="3"/>
  <c r="I13" i="3"/>
  <c r="I2" i="3"/>
  <c r="I35" i="3"/>
  <c r="I3" i="3"/>
  <c r="I8" i="3"/>
  <c r="I15" i="3"/>
  <c r="I11" i="3"/>
  <c r="I20" i="3"/>
  <c r="I22" i="3"/>
  <c r="H7" i="3"/>
  <c r="H10" i="3"/>
  <c r="H32" i="3"/>
  <c r="H4" i="3"/>
  <c r="H21" i="3"/>
  <c r="H29" i="3"/>
  <c r="H16" i="3"/>
  <c r="H17" i="3"/>
  <c r="H18" i="3"/>
  <c r="H5" i="3"/>
  <c r="H34" i="3"/>
  <c r="H26" i="3"/>
  <c r="H6" i="3"/>
  <c r="H33" i="3"/>
  <c r="H9" i="3"/>
  <c r="H19" i="3"/>
  <c r="H31" i="3"/>
  <c r="H25" i="3"/>
  <c r="H30" i="3"/>
  <c r="H27" i="3"/>
  <c r="H12" i="3"/>
  <c r="H28" i="3"/>
  <c r="H14" i="3"/>
  <c r="H24" i="3"/>
  <c r="H13" i="3"/>
  <c r="H2" i="3"/>
  <c r="H35" i="3"/>
  <c r="H3" i="3"/>
  <c r="H8" i="3"/>
  <c r="H15" i="3"/>
  <c r="H11" i="3"/>
  <c r="H20" i="3"/>
  <c r="H22" i="3"/>
  <c r="I23" i="3"/>
  <c r="H23" i="3"/>
  <c r="G7" i="3"/>
  <c r="G10" i="3"/>
  <c r="G32" i="3"/>
  <c r="G4" i="3"/>
  <c r="G21" i="3"/>
  <c r="G29" i="3"/>
  <c r="G16" i="3"/>
  <c r="G17" i="3"/>
  <c r="G18" i="3"/>
  <c r="G5" i="3"/>
  <c r="G34" i="3"/>
  <c r="G26" i="3"/>
  <c r="G6" i="3"/>
  <c r="G33" i="3"/>
  <c r="G9" i="3"/>
  <c r="G19" i="3"/>
  <c r="G31" i="3"/>
  <c r="G25" i="3"/>
  <c r="G30" i="3"/>
  <c r="G27" i="3"/>
  <c r="G12" i="3"/>
  <c r="G28" i="3"/>
  <c r="G14" i="3"/>
  <c r="G24" i="3"/>
  <c r="G13" i="3"/>
  <c r="G2" i="3"/>
  <c r="G35" i="3"/>
  <c r="G3" i="3"/>
  <c r="G8" i="3"/>
  <c r="G15" i="3"/>
  <c r="G11" i="3"/>
  <c r="G20" i="3"/>
  <c r="G22" i="3"/>
  <c r="G23" i="3"/>
  <c r="M7" i="3"/>
  <c r="M6" i="3"/>
  <c r="M5" i="3"/>
  <c r="I34" i="2"/>
  <c r="I35" i="2"/>
  <c r="I29" i="2"/>
  <c r="I31" i="2"/>
  <c r="I38" i="2"/>
  <c r="I23" i="2"/>
  <c r="I25" i="2"/>
  <c r="I20" i="2"/>
  <c r="I19" i="2"/>
  <c r="I22" i="2"/>
  <c r="I5" i="2"/>
  <c r="I15" i="2"/>
  <c r="I10" i="2"/>
  <c r="I7" i="2"/>
  <c r="I4" i="2"/>
  <c r="I14" i="2"/>
  <c r="I9" i="2"/>
  <c r="I8" i="2"/>
  <c r="I3" i="2"/>
  <c r="I11" i="2"/>
  <c r="I13" i="2"/>
  <c r="I6" i="2"/>
  <c r="I21" i="2"/>
  <c r="I37" i="2"/>
  <c r="I26" i="2"/>
  <c r="I33" i="2"/>
  <c r="I32" i="2"/>
  <c r="I39" i="2"/>
  <c r="H8" i="2"/>
  <c r="H9" i="2"/>
  <c r="H12" i="2"/>
  <c r="H11" i="2"/>
  <c r="H14" i="2"/>
  <c r="H4" i="2"/>
  <c r="H17" i="2"/>
  <c r="H13" i="2"/>
  <c r="H7" i="2"/>
  <c r="H10" i="2"/>
  <c r="H18" i="2"/>
  <c r="H6" i="2"/>
  <c r="H15" i="2"/>
  <c r="H5" i="2"/>
  <c r="H16" i="2"/>
  <c r="H21" i="2"/>
  <c r="H22" i="2"/>
  <c r="H19" i="2"/>
  <c r="H27" i="2"/>
  <c r="H37" i="2"/>
  <c r="H20" i="2"/>
  <c r="H25" i="2"/>
  <c r="H24" i="2"/>
  <c r="H26" i="2"/>
  <c r="H23" i="2"/>
  <c r="H38" i="2"/>
  <c r="H28" i="2"/>
  <c r="H33" i="2"/>
  <c r="H31" i="2"/>
  <c r="H29" i="2"/>
  <c r="H36" i="2"/>
  <c r="H32" i="2"/>
  <c r="H35" i="2"/>
  <c r="H34" i="2"/>
  <c r="H30" i="2"/>
  <c r="H39" i="2"/>
  <c r="H3" i="2"/>
  <c r="G8" i="2"/>
  <c r="G9" i="2"/>
  <c r="G12" i="2"/>
  <c r="G11" i="2"/>
  <c r="G14" i="2"/>
  <c r="G4" i="2"/>
  <c r="G17" i="2"/>
  <c r="G13" i="2"/>
  <c r="G7" i="2"/>
  <c r="G10" i="2"/>
  <c r="G18" i="2"/>
  <c r="G6" i="2"/>
  <c r="G15" i="2"/>
  <c r="G5" i="2"/>
  <c r="G16" i="2"/>
  <c r="G21" i="2"/>
  <c r="G22" i="2"/>
  <c r="G19" i="2"/>
  <c r="G27" i="2"/>
  <c r="G37" i="2"/>
  <c r="G20" i="2"/>
  <c r="G25" i="2"/>
  <c r="G24" i="2"/>
  <c r="G26" i="2"/>
  <c r="G23" i="2"/>
  <c r="G38" i="2"/>
  <c r="G28" i="2"/>
  <c r="G33" i="2"/>
  <c r="G31" i="2"/>
  <c r="G29" i="2"/>
  <c r="G36" i="2"/>
  <c r="G32" i="2"/>
  <c r="G35" i="2"/>
  <c r="G34" i="2"/>
  <c r="G30" i="2"/>
  <c r="G39" i="2"/>
  <c r="G3" i="2"/>
  <c r="I2" i="2"/>
  <c r="H2" i="2"/>
  <c r="G2" i="2"/>
  <c r="F2" i="2"/>
  <c r="F19" i="2"/>
  <c r="F32" i="2"/>
  <c r="F26" i="2"/>
  <c r="F10" i="2"/>
  <c r="F28" i="2"/>
  <c r="F9" i="2"/>
  <c r="F23" i="2"/>
  <c r="F16" i="2"/>
  <c r="F13" i="2"/>
  <c r="F12" i="2"/>
  <c r="F18" i="2"/>
  <c r="F30" i="2"/>
  <c r="F38" i="2"/>
  <c r="F22" i="2"/>
  <c r="F3" i="2"/>
  <c r="F21" i="2"/>
  <c r="F24" i="2"/>
  <c r="F36" i="2"/>
  <c r="F11" i="2"/>
  <c r="F39" i="2"/>
  <c r="F33" i="2"/>
  <c r="F17" i="2"/>
  <c r="F35" i="2"/>
  <c r="F6" i="2"/>
  <c r="F31" i="2"/>
  <c r="M6" i="2"/>
  <c r="F37" i="2"/>
  <c r="M5" i="2"/>
  <c r="F5" i="2"/>
  <c r="F27" i="2"/>
  <c r="F25" i="2"/>
  <c r="M9" i="1"/>
  <c r="L9" i="1"/>
  <c r="M7" i="1"/>
  <c r="M6" i="1"/>
  <c r="M5" i="1"/>
  <c r="H5" i="1"/>
  <c r="I5" i="1"/>
  <c r="H24" i="1"/>
  <c r="I24" i="1"/>
  <c r="H9" i="1"/>
  <c r="I9" i="1"/>
  <c r="H27" i="1"/>
  <c r="I27" i="1"/>
  <c r="H2" i="1"/>
  <c r="I2" i="1"/>
  <c r="H34" i="1"/>
  <c r="I34" i="1"/>
  <c r="H16" i="1"/>
  <c r="I16" i="1"/>
  <c r="H6" i="1"/>
  <c r="I6" i="1"/>
  <c r="H18" i="1"/>
  <c r="I18" i="1"/>
  <c r="H23" i="1"/>
  <c r="I23" i="1"/>
  <c r="H10" i="1"/>
  <c r="I10" i="1"/>
  <c r="H17" i="1"/>
  <c r="I17" i="1"/>
  <c r="H31" i="1"/>
  <c r="I31" i="1"/>
  <c r="H11" i="1"/>
  <c r="I11" i="1"/>
  <c r="H8" i="1"/>
  <c r="I8" i="1"/>
  <c r="H7" i="1"/>
  <c r="I7" i="1"/>
  <c r="H19" i="1"/>
  <c r="I19" i="1"/>
  <c r="H15" i="1"/>
  <c r="I15" i="1"/>
  <c r="H3" i="1"/>
  <c r="I3" i="1"/>
  <c r="H32" i="1"/>
  <c r="I32" i="1"/>
  <c r="H28" i="1"/>
  <c r="I28" i="1"/>
  <c r="H20" i="1"/>
  <c r="I20" i="1"/>
  <c r="H33" i="1"/>
  <c r="I33" i="1"/>
  <c r="H13" i="1"/>
  <c r="I13" i="1"/>
  <c r="H14" i="1"/>
  <c r="I14" i="1"/>
  <c r="H25" i="1"/>
  <c r="I25" i="1"/>
  <c r="H29" i="1"/>
  <c r="I29" i="1"/>
  <c r="H30" i="1"/>
  <c r="I30" i="1"/>
  <c r="H4" i="1"/>
  <c r="I4" i="1"/>
  <c r="H26" i="1"/>
  <c r="I26" i="1"/>
  <c r="H21" i="1"/>
  <c r="I21" i="1"/>
  <c r="H12" i="1"/>
  <c r="I12" i="1"/>
  <c r="I22" i="1"/>
  <c r="H22" i="1"/>
  <c r="G5" i="1"/>
  <c r="G24" i="1"/>
  <c r="G9" i="1"/>
  <c r="G27" i="1"/>
  <c r="G2" i="1"/>
  <c r="G34" i="1"/>
  <c r="G16" i="1"/>
  <c r="G6" i="1"/>
  <c r="G18" i="1"/>
  <c r="G23" i="1"/>
  <c r="G10" i="1"/>
  <c r="G17" i="1"/>
  <c r="G31" i="1"/>
  <c r="G11" i="1"/>
  <c r="G8" i="1"/>
  <c r="G7" i="1"/>
  <c r="G19" i="1"/>
  <c r="G15" i="1"/>
  <c r="G3" i="1"/>
  <c r="G32" i="1"/>
  <c r="G28" i="1"/>
  <c r="G20" i="1"/>
  <c r="G33" i="1"/>
  <c r="G13" i="1"/>
  <c r="G14" i="1"/>
  <c r="G25" i="1"/>
  <c r="G29" i="1"/>
  <c r="G30" i="1"/>
  <c r="G4" i="1"/>
  <c r="G26" i="1"/>
  <c r="G21" i="1"/>
  <c r="G12" i="1"/>
  <c r="G22" i="1"/>
  <c r="L9" i="31" l="1"/>
  <c r="M9" i="31" s="1"/>
  <c r="L9" i="28"/>
  <c r="M9" i="28" s="1"/>
  <c r="L9" i="27"/>
  <c r="M9" i="27" s="1"/>
  <c r="L9" i="26"/>
  <c r="M9" i="26" s="1"/>
  <c r="L9" i="25"/>
  <c r="M9" i="25" s="1"/>
  <c r="L9" i="24"/>
  <c r="M9" i="24" s="1"/>
  <c r="L9" i="23"/>
  <c r="M9" i="23" s="1"/>
  <c r="L9" i="22"/>
  <c r="M9" i="22" s="1"/>
  <c r="L9" i="21"/>
  <c r="M9" i="21" s="1"/>
  <c r="L9" i="20"/>
  <c r="M9" i="20" s="1"/>
  <c r="L9" i="19"/>
  <c r="M9" i="19" s="1"/>
  <c r="J24" i="18"/>
  <c r="J47" i="18"/>
  <c r="J33" i="18"/>
  <c r="J40" i="18"/>
  <c r="J26" i="18"/>
  <c r="J9" i="18"/>
  <c r="J4" i="18"/>
  <c r="J30" i="18"/>
  <c r="J7" i="18"/>
  <c r="J45" i="18"/>
  <c r="J48" i="18"/>
  <c r="J36" i="18"/>
  <c r="J37" i="18"/>
  <c r="J17" i="18"/>
  <c r="J16" i="18"/>
  <c r="J41" i="18"/>
  <c r="J32" i="18"/>
  <c r="J15" i="18"/>
  <c r="J38" i="18"/>
  <c r="J2" i="18"/>
  <c r="J29" i="18"/>
  <c r="J14" i="18"/>
  <c r="J11" i="18"/>
  <c r="J23" i="18"/>
  <c r="J34" i="18"/>
  <c r="J31" i="18"/>
  <c r="J22" i="18"/>
  <c r="J39" i="18"/>
  <c r="J8" i="18"/>
  <c r="J25" i="18"/>
  <c r="J43" i="18"/>
  <c r="J13" i="18"/>
  <c r="J21" i="18"/>
  <c r="J5" i="18"/>
  <c r="J35" i="18"/>
  <c r="J10" i="18"/>
  <c r="J44" i="18"/>
  <c r="J19" i="18"/>
  <c r="J3" i="18"/>
  <c r="J46" i="18"/>
  <c r="J12" i="18"/>
  <c r="J20" i="18"/>
  <c r="J42" i="18"/>
  <c r="J18" i="18"/>
  <c r="J28" i="18"/>
  <c r="J6" i="17"/>
  <c r="L9" i="17" s="1"/>
  <c r="M9" i="17" s="1"/>
  <c r="L9" i="16"/>
  <c r="M9" i="16" s="1"/>
  <c r="L9" i="15"/>
  <c r="M9" i="15" s="1"/>
  <c r="J7" i="14"/>
  <c r="J8" i="14"/>
  <c r="J18" i="14"/>
  <c r="J10" i="14"/>
  <c r="L9" i="14" s="1"/>
  <c r="M9" i="14" s="1"/>
  <c r="J17" i="14"/>
  <c r="J23" i="14"/>
  <c r="J11" i="14"/>
  <c r="J34" i="14"/>
  <c r="J21" i="14"/>
  <c r="J32" i="14"/>
  <c r="J2" i="14"/>
  <c r="J35" i="14"/>
  <c r="J11" i="12"/>
  <c r="J22" i="12"/>
  <c r="J9" i="12"/>
  <c r="J21" i="12"/>
  <c r="J8" i="12"/>
  <c r="J16" i="12"/>
  <c r="J10" i="12"/>
  <c r="J20" i="12"/>
  <c r="J19" i="12"/>
  <c r="J2" i="12"/>
  <c r="J12" i="12"/>
  <c r="J7" i="12"/>
  <c r="J14" i="12"/>
  <c r="J5" i="12"/>
  <c r="J17" i="12"/>
  <c r="J13" i="12"/>
  <c r="J6" i="12"/>
  <c r="J4" i="12"/>
  <c r="J23" i="12"/>
  <c r="J18" i="12"/>
  <c r="J3" i="12"/>
  <c r="J15" i="12"/>
  <c r="J28" i="11"/>
  <c r="J7" i="11"/>
  <c r="J23" i="11"/>
  <c r="J3" i="11"/>
  <c r="J14" i="11"/>
  <c r="J29" i="11"/>
  <c r="J9" i="11"/>
  <c r="J21" i="11"/>
  <c r="J11" i="11"/>
  <c r="J2" i="11"/>
  <c r="J15" i="11"/>
  <c r="J27" i="11"/>
  <c r="J25" i="11"/>
  <c r="J4" i="11"/>
  <c r="J20" i="11"/>
  <c r="J17" i="11"/>
  <c r="J6" i="11"/>
  <c r="J19" i="11"/>
  <c r="J10" i="11"/>
  <c r="J22" i="11"/>
  <c r="J5" i="11"/>
  <c r="J12" i="11"/>
  <c r="J8" i="11"/>
  <c r="J18" i="11"/>
  <c r="J13" i="11"/>
  <c r="J26" i="11"/>
  <c r="J24" i="11"/>
  <c r="J16" i="11"/>
  <c r="J29" i="10"/>
  <c r="J7" i="10"/>
  <c r="J15" i="10"/>
  <c r="J4" i="10"/>
  <c r="J37" i="10"/>
  <c r="J23" i="10"/>
  <c r="J20" i="9"/>
  <c r="J12" i="9"/>
  <c r="J6" i="9"/>
  <c r="J22" i="9"/>
  <c r="J21" i="9"/>
  <c r="J13" i="9"/>
  <c r="J9" i="9"/>
  <c r="J5" i="9"/>
  <c r="J17" i="9"/>
  <c r="J18" i="9"/>
  <c r="J16" i="9"/>
  <c r="J10" i="9"/>
  <c r="J14" i="9"/>
  <c r="J2" i="9"/>
  <c r="J19" i="9"/>
  <c r="J7" i="9"/>
  <c r="J3" i="9"/>
  <c r="J8" i="9"/>
  <c r="J11" i="9"/>
  <c r="J4" i="9"/>
  <c r="J15" i="9"/>
  <c r="J24" i="8"/>
  <c r="J12" i="8"/>
  <c r="J7" i="8"/>
  <c r="J9" i="8"/>
  <c r="J23" i="8"/>
  <c r="J26" i="8"/>
  <c r="J21" i="8"/>
  <c r="J18" i="8"/>
  <c r="J22" i="8"/>
  <c r="J15" i="8"/>
  <c r="J4" i="8"/>
  <c r="J8" i="8"/>
  <c r="J31" i="8"/>
  <c r="J2" i="8"/>
  <c r="J6" i="8"/>
  <c r="J13" i="8"/>
  <c r="J14" i="8"/>
  <c r="J19" i="8"/>
  <c r="J16" i="8"/>
  <c r="J3" i="7"/>
  <c r="J5" i="7"/>
  <c r="J13" i="7"/>
  <c r="J17" i="7"/>
  <c r="J14" i="7"/>
  <c r="J10" i="7"/>
  <c r="J15" i="7"/>
  <c r="J8" i="7"/>
  <c r="J7" i="7"/>
  <c r="J4" i="7"/>
  <c r="J6" i="7"/>
  <c r="J2" i="7"/>
  <c r="J11" i="7"/>
  <c r="J18" i="7"/>
  <c r="J12" i="7"/>
  <c r="J16" i="7"/>
  <c r="J19" i="7"/>
  <c r="J20" i="7"/>
  <c r="J9" i="7"/>
  <c r="J31" i="6"/>
  <c r="J18" i="6"/>
  <c r="J22" i="6"/>
  <c r="J35" i="6"/>
  <c r="J13" i="6"/>
  <c r="J33" i="6"/>
  <c r="J38" i="6"/>
  <c r="J8" i="6"/>
  <c r="J34" i="6"/>
  <c r="J21" i="6"/>
  <c r="J40" i="6"/>
  <c r="J39" i="6"/>
  <c r="J6" i="6"/>
  <c r="J23" i="6"/>
  <c r="J25" i="6"/>
  <c r="J43" i="6"/>
  <c r="J9" i="6"/>
  <c r="J32" i="6"/>
  <c r="J27" i="6"/>
  <c r="J16" i="6"/>
  <c r="J5" i="6"/>
  <c r="J8" i="5"/>
  <c r="J12" i="5"/>
  <c r="J7" i="5"/>
  <c r="J3" i="5"/>
  <c r="J21" i="5"/>
  <c r="J11" i="5"/>
  <c r="J18" i="5"/>
  <c r="J9" i="5"/>
  <c r="J19" i="5"/>
  <c r="J2" i="5"/>
  <c r="J10" i="5"/>
  <c r="J16" i="5"/>
  <c r="J20" i="5"/>
  <c r="J14" i="5"/>
  <c r="J17" i="5"/>
  <c r="J15" i="5"/>
  <c r="J13" i="5"/>
  <c r="J4" i="5"/>
  <c r="J5" i="5"/>
  <c r="J6" i="5"/>
  <c r="J22" i="5"/>
  <c r="J41" i="4"/>
  <c r="J2" i="4"/>
  <c r="J17" i="4"/>
  <c r="J4" i="4"/>
  <c r="J7" i="4"/>
  <c r="J5" i="4"/>
  <c r="J10" i="4"/>
  <c r="J46" i="4"/>
  <c r="J8" i="4"/>
  <c r="J28" i="4"/>
  <c r="J3" i="4"/>
  <c r="J21" i="4"/>
  <c r="J11" i="4"/>
  <c r="J18" i="4"/>
  <c r="J37" i="4"/>
  <c r="J32" i="4"/>
  <c r="J15" i="4"/>
  <c r="J23" i="4"/>
  <c r="J31" i="4"/>
  <c r="J24" i="4"/>
  <c r="J43" i="4"/>
  <c r="J26" i="4"/>
  <c r="J44" i="4"/>
  <c r="J12" i="4"/>
  <c r="J25" i="4"/>
  <c r="J29" i="4"/>
  <c r="J35" i="4"/>
  <c r="J49" i="4"/>
  <c r="J38" i="4"/>
  <c r="J42" i="4"/>
  <c r="J20" i="4"/>
  <c r="J40" i="4"/>
  <c r="J47" i="4"/>
  <c r="J30" i="4"/>
  <c r="J27" i="3"/>
  <c r="J19" i="3"/>
  <c r="J4" i="3"/>
  <c r="J29" i="3"/>
  <c r="J5" i="3"/>
  <c r="J15" i="3"/>
  <c r="J24" i="3"/>
  <c r="J17" i="3"/>
  <c r="J23" i="3"/>
  <c r="J28" i="3"/>
  <c r="J2" i="3"/>
  <c r="J25" i="3"/>
  <c r="J7" i="3"/>
  <c r="J11" i="3"/>
  <c r="J35" i="3"/>
  <c r="J14" i="3"/>
  <c r="J30" i="3"/>
  <c r="J9" i="3"/>
  <c r="J34" i="3"/>
  <c r="J16" i="3"/>
  <c r="J32" i="3"/>
  <c r="J10" i="3"/>
  <c r="J22" i="3"/>
  <c r="J8" i="3"/>
  <c r="J13" i="3"/>
  <c r="J12" i="3"/>
  <c r="J31" i="3"/>
  <c r="J6" i="3"/>
  <c r="J18" i="3"/>
  <c r="J21" i="3"/>
  <c r="I36" i="2"/>
  <c r="I24" i="2"/>
  <c r="I16" i="2"/>
  <c r="I12" i="2"/>
  <c r="F34" i="2"/>
  <c r="F20" i="2"/>
  <c r="F7" i="2"/>
  <c r="F4" i="2"/>
  <c r="F29" i="2"/>
  <c r="M7" i="2"/>
  <c r="I30" i="2"/>
  <c r="I28" i="2"/>
  <c r="I27" i="2"/>
  <c r="I18" i="2"/>
  <c r="I17" i="2"/>
  <c r="F8" i="2"/>
  <c r="F14" i="2"/>
  <c r="F15" i="2"/>
  <c r="F5" i="1"/>
  <c r="F24" i="1"/>
  <c r="F9" i="1"/>
  <c r="F27" i="1"/>
  <c r="F2" i="1"/>
  <c r="F34" i="1"/>
  <c r="F16" i="1"/>
  <c r="F6" i="1"/>
  <c r="F18" i="1"/>
  <c r="F23" i="1"/>
  <c r="F10" i="1"/>
  <c r="F17" i="1"/>
  <c r="F31" i="1"/>
  <c r="F11" i="1"/>
  <c r="F8" i="1"/>
  <c r="F7" i="1"/>
  <c r="F19" i="1"/>
  <c r="F15" i="1"/>
  <c r="F3" i="1"/>
  <c r="F32" i="1"/>
  <c r="F28" i="1"/>
  <c r="F20" i="1"/>
  <c r="F33" i="1"/>
  <c r="F13" i="1"/>
  <c r="F14" i="1"/>
  <c r="F25" i="1"/>
  <c r="F29" i="1"/>
  <c r="J29" i="1" s="1"/>
  <c r="F30" i="1"/>
  <c r="F4" i="1"/>
  <c r="F26" i="1"/>
  <c r="F21" i="1"/>
  <c r="J21" i="1" s="1"/>
  <c r="F12" i="1"/>
  <c r="F22" i="1"/>
  <c r="L9" i="18" l="1"/>
  <c r="M9" i="18" s="1"/>
  <c r="L9" i="12"/>
  <c r="M9" i="12" s="1"/>
  <c r="L9" i="11"/>
  <c r="M9" i="11" s="1"/>
  <c r="L9" i="10"/>
  <c r="M9" i="10" s="1"/>
  <c r="L9" i="9"/>
  <c r="M9" i="9" s="1"/>
  <c r="L9" i="8"/>
  <c r="M9" i="8" s="1"/>
  <c r="L9" i="7"/>
  <c r="M9" i="7" s="1"/>
  <c r="L9" i="6"/>
  <c r="M9" i="6" s="1"/>
  <c r="L9" i="5"/>
  <c r="M9" i="5" s="1"/>
  <c r="L9" i="4"/>
  <c r="M9" i="4" s="1"/>
  <c r="L9" i="3"/>
  <c r="M9" i="3" s="1"/>
  <c r="J5" i="2"/>
  <c r="J28" i="2"/>
  <c r="J19" i="2"/>
  <c r="J4" i="2"/>
  <c r="J26" i="2"/>
  <c r="J14" i="2"/>
  <c r="J34" i="2"/>
  <c r="J25" i="2"/>
  <c r="J11" i="2"/>
  <c r="J35" i="2"/>
  <c r="J27" i="2"/>
  <c r="J38" i="2"/>
  <c r="J31" i="2"/>
  <c r="J6" i="2"/>
  <c r="J12" i="2"/>
  <c r="J16" i="2"/>
  <c r="J7" i="2"/>
  <c r="J23" i="2"/>
  <c r="J24" i="2"/>
  <c r="J10" i="2"/>
  <c r="J18" i="2"/>
  <c r="J32" i="2"/>
  <c r="J39" i="2"/>
  <c r="J3" i="2"/>
  <c r="J36" i="2"/>
  <c r="J13" i="2"/>
  <c r="J20" i="2"/>
  <c r="J2" i="2"/>
  <c r="J17" i="2"/>
  <c r="J22" i="2"/>
  <c r="J33" i="2"/>
  <c r="J30" i="2"/>
  <c r="J15" i="2"/>
  <c r="J8" i="2"/>
  <c r="J29" i="2"/>
  <c r="J21" i="2"/>
  <c r="J37" i="2"/>
  <c r="J9" i="2"/>
  <c r="J3" i="1"/>
  <c r="J8" i="1"/>
  <c r="J10" i="1"/>
  <c r="J16" i="1"/>
  <c r="J9" i="1"/>
  <c r="J33" i="1"/>
  <c r="J25" i="1"/>
  <c r="J15" i="1"/>
  <c r="J34" i="1"/>
  <c r="J24" i="1"/>
  <c r="J4" i="1"/>
  <c r="J5" i="1"/>
  <c r="J26" i="1"/>
  <c r="J20" i="1"/>
  <c r="J11" i="1"/>
  <c r="J23" i="1"/>
  <c r="J22" i="1"/>
  <c r="J14" i="1"/>
  <c r="J28" i="1"/>
  <c r="J19" i="1"/>
  <c r="J31" i="1"/>
  <c r="J18" i="1"/>
  <c r="J2" i="1"/>
  <c r="J12" i="1"/>
  <c r="J30" i="1"/>
  <c r="J13" i="1"/>
  <c r="J32" i="1"/>
  <c r="J7" i="1"/>
  <c r="J17" i="1"/>
  <c r="J6" i="1"/>
  <c r="J27" i="1"/>
  <c r="L9" i="2" l="1"/>
  <c r="M9" i="2" s="1"/>
</calcChain>
</file>

<file path=xl/sharedStrings.xml><?xml version="1.0" encoding="utf-8"?>
<sst xmlns="http://schemas.openxmlformats.org/spreadsheetml/2006/main" count="2580" uniqueCount="2086">
  <si>
    <t>Name</t>
  </si>
  <si>
    <t>email</t>
  </si>
  <si>
    <t>Eng(30)</t>
  </si>
  <si>
    <t>PT(30)</t>
  </si>
  <si>
    <t>JINU</t>
  </si>
  <si>
    <t>ARJUN</t>
  </si>
  <si>
    <t>ANTONY</t>
  </si>
  <si>
    <t>DHANALAKSHMI</t>
  </si>
  <si>
    <t>NANDIKA</t>
  </si>
  <si>
    <t>KHADEEJA</t>
  </si>
  <si>
    <t>DEVIKA</t>
  </si>
  <si>
    <t>AISWARYA</t>
  </si>
  <si>
    <t>GAYATHREE</t>
  </si>
  <si>
    <t>HARINATH</t>
  </si>
  <si>
    <t>ANAXINA</t>
  </si>
  <si>
    <t>SIDDHARTH</t>
  </si>
  <si>
    <t>ATHIRA</t>
  </si>
  <si>
    <t>ANFIYA</t>
  </si>
  <si>
    <t>ANUPAMA</t>
  </si>
  <si>
    <t>POOJA</t>
  </si>
  <si>
    <t>HARISHMA</t>
  </si>
  <si>
    <t>ABIYA</t>
  </si>
  <si>
    <t>ARATHY</t>
  </si>
  <si>
    <t>MARIAM</t>
  </si>
  <si>
    <t>RESHMA</t>
  </si>
  <si>
    <t>ROSE</t>
  </si>
  <si>
    <t>NESNA</t>
  </si>
  <si>
    <t>NAVAMI</t>
  </si>
  <si>
    <t>LAKSHMI_P</t>
  </si>
  <si>
    <t>GAYATHRI</t>
  </si>
  <si>
    <t>DEEPAK</t>
  </si>
  <si>
    <t>ASWIN</t>
  </si>
  <si>
    <t>SANGEETH</t>
  </si>
  <si>
    <t>PRATHEEKSHA</t>
  </si>
  <si>
    <t>jinujoymanj@gmail.com</t>
  </si>
  <si>
    <t>arjun11056@yahoo.com</t>
  </si>
  <si>
    <t>antonydavid75d@gmail.com</t>
  </si>
  <si>
    <t>dhanalakshmi212001@gmail.com</t>
  </si>
  <si>
    <t>sarithasmenon7@gmail.com</t>
  </si>
  <si>
    <t>azrinanvar9@gmail.com</t>
  </si>
  <si>
    <t>baburajpd@gmail.com</t>
  </si>
  <si>
    <t>sophysajivan7@gmail.com</t>
  </si>
  <si>
    <t>kumarkrishnaijk@gmail.com</t>
  </si>
  <si>
    <t>nhjaison@gmail.com</t>
  </si>
  <si>
    <t>avilalixon@gmail.com</t>
  </si>
  <si>
    <t>erkmenonijk@gmail.com</t>
  </si>
  <si>
    <t>RIARIJO@GMAIL.COM</t>
  </si>
  <si>
    <t>anfiyaabbas457@gmail.com</t>
  </si>
  <si>
    <t>anurenjith2001@gmail.com</t>
  </si>
  <si>
    <t>anassaniyya@gmail.com</t>
  </si>
  <si>
    <t>poojaar2002@gmail.com</t>
  </si>
  <si>
    <t>harishmaharidas9746@gmail.com</t>
  </si>
  <si>
    <t>simonfotogallery@gmail.com</t>
  </si>
  <si>
    <t>leenaunni1995@gmail.com</t>
  </si>
  <si>
    <t>mampillyshibu@gmail.com</t>
  </si>
  <si>
    <t>ravignair2011@gmail.com</t>
  </si>
  <si>
    <t>devikadevansopanam@gmail.com</t>
  </si>
  <si>
    <t>rosemariya579@gmail.com</t>
  </si>
  <si>
    <t>pnsarunsanna@gmail.com</t>
  </si>
  <si>
    <t>simisivakumar10@gmail.com</t>
  </si>
  <si>
    <t>lachuviswam01@gmail.com</t>
  </si>
  <si>
    <t>pulingayil@gmail.com</t>
  </si>
  <si>
    <t>prameelakp919@gmail.com</t>
  </si>
  <si>
    <t>aswinmadhu0478@gmail.com</t>
  </si>
  <si>
    <t>sangeethzzzzzzzzzz@gmail.com</t>
  </si>
  <si>
    <t>pratheekshasajikumark@gmail.com</t>
  </si>
  <si>
    <t>aiswaryam2001@gmail.com</t>
  </si>
  <si>
    <t>Core(40)</t>
  </si>
  <si>
    <t>Total (100)</t>
  </si>
  <si>
    <t>Rank (Eng)</t>
  </si>
  <si>
    <t>Rank (EngPT)</t>
  </si>
  <si>
    <t>Rank (CORE)</t>
  </si>
  <si>
    <t>Rank (TOTAL)</t>
  </si>
  <si>
    <t>Average Marks</t>
  </si>
  <si>
    <t>total</t>
  </si>
  <si>
    <t>AATHI_KRISHNA</t>
  </si>
  <si>
    <t>aathikrishna2001@gmail.com</t>
  </si>
  <si>
    <t>ABHISHEK_C</t>
  </si>
  <si>
    <t>abhishek.chittedath10@gmail.com</t>
  </si>
  <si>
    <t>ABIN_CHACKO</t>
  </si>
  <si>
    <t>abinchako9792@gmail.com</t>
  </si>
  <si>
    <t>ADITYA_PS</t>
  </si>
  <si>
    <t>adityashaju98324@gmail.com</t>
  </si>
  <si>
    <t>AEBEL_JOSEPH</t>
  </si>
  <si>
    <t>aebeljoseph9446@gmail.com</t>
  </si>
  <si>
    <t>AISWARYA_.K.</t>
  </si>
  <si>
    <t>aiswaryachikku609@gmail.com</t>
  </si>
  <si>
    <t>ANJALY_PREMJITH</t>
  </si>
  <si>
    <t>amruthapremjithlal@gmail.com</t>
  </si>
  <si>
    <t>ANETT_THOMAS</t>
  </si>
  <si>
    <t>anettthomas2001@gmail.com</t>
  </si>
  <si>
    <t>ANJANA_JOSE</t>
  </si>
  <si>
    <t>angeljosekaitharan@gmail.com</t>
  </si>
  <si>
    <t>ANJITHA_T</t>
  </si>
  <si>
    <t>anjuviju22@gmail.com</t>
  </si>
  <si>
    <t>APARNA_B</t>
  </si>
  <si>
    <t>aparnabmenon01@gmail.com</t>
  </si>
  <si>
    <t>ASWATHY_K</t>
  </si>
  <si>
    <t>aswathyksuresh2019@gmail.com</t>
  </si>
  <si>
    <t>MARIYA_BINOY</t>
  </si>
  <si>
    <t>cimibenoy@gmail.com</t>
  </si>
  <si>
    <t>CRISTEENA_C</t>
  </si>
  <si>
    <t>cristeenajaison@gmail.com</t>
  </si>
  <si>
    <t>DEVADATH_KRISHNAN</t>
  </si>
  <si>
    <t>devadathkrishnan@gmail.com</t>
  </si>
  <si>
    <t>CAROLIN_SUNNY</t>
  </si>
  <si>
    <t>elsy.sunny@gmail.com</t>
  </si>
  <si>
    <t>FABIN_FRANCIS</t>
  </si>
  <si>
    <t>fabinfrancis01@gmail.com</t>
  </si>
  <si>
    <t>FATHIMA_NOUSHAD</t>
  </si>
  <si>
    <t>fathimakn2019@gmail.com</t>
  </si>
  <si>
    <t>GEORGE_DENNIES</t>
  </si>
  <si>
    <t>georgedennies11@gmail.com</t>
  </si>
  <si>
    <t>MUHAMMED_HAFIS</t>
  </si>
  <si>
    <t>hafisnettooran1099@gmail.com</t>
  </si>
  <si>
    <t>HARIKRISHNA_M</t>
  </si>
  <si>
    <t>harikrishnams881@gmail.com</t>
  </si>
  <si>
    <t>KESAV_P</t>
  </si>
  <si>
    <t>kesavps68@gmail.com</t>
  </si>
  <si>
    <t>KARNNAKI_T</t>
  </si>
  <si>
    <t>meenusree524@gmail.com</t>
  </si>
  <si>
    <t>MIDHUN_K.V.</t>
  </si>
  <si>
    <t>midhunkv15@gmail.com</t>
  </si>
  <si>
    <t>NIDHEESH_.C</t>
  </si>
  <si>
    <t>nidheeshcs232@gmail.com</t>
  </si>
  <si>
    <t>NOBLE_KURIAN</t>
  </si>
  <si>
    <t>noblekurian5@gmail.com</t>
  </si>
  <si>
    <t>VAISHNAV_HARI</t>
  </si>
  <si>
    <t>nph31@yahoo.com</t>
  </si>
  <si>
    <t>ASWIN_PAUL</t>
  </si>
  <si>
    <t>Paulaswin2002@gmail.com</t>
  </si>
  <si>
    <t>ABIRAMI_P</t>
  </si>
  <si>
    <t>prabirami2001@gmail.com</t>
  </si>
  <si>
    <t>ROSE_MARIA</t>
  </si>
  <si>
    <t>rosetaison10@gmail.com</t>
  </si>
  <si>
    <t>SANDHRA_SIMON</t>
  </si>
  <si>
    <t>sandhrasimon2017@gmail.com</t>
  </si>
  <si>
    <t>SARANGI_K</t>
  </si>
  <si>
    <t>sarangikolangara@gmail.com</t>
  </si>
  <si>
    <t>MAISHA_C</t>
  </si>
  <si>
    <t>sherlythomaa@gmail.com</t>
  </si>
  <si>
    <t>MUHAMED_SUHAIL</t>
  </si>
  <si>
    <t>Suhailhasan007@gmail.com</t>
  </si>
  <si>
    <t>SYAM_KRISHNA</t>
  </si>
  <si>
    <t>syamkrishna1999@hotmail.com</t>
  </si>
  <si>
    <t>MUHAMMED_THANVIN</t>
  </si>
  <si>
    <t>Thanvin8@gmail.com</t>
  </si>
  <si>
    <t>ASWINI_K</t>
  </si>
  <si>
    <t>vaishnavhari922@gmail.com</t>
  </si>
  <si>
    <t>VISHNU_SATHEESH</t>
  </si>
  <si>
    <t>vishnusatheesh4321@gmail.com</t>
  </si>
  <si>
    <t>AASTHA_MARGERET</t>
  </si>
  <si>
    <t>aasthamargeret@gmail.com</t>
  </si>
  <si>
    <t>ABHIRAM_P</t>
  </si>
  <si>
    <t>abhiramsathyan007@gmail.com</t>
  </si>
  <si>
    <t>ACHUDAS._K.D</t>
  </si>
  <si>
    <t>achukdileep2000@gmail.com</t>
  </si>
  <si>
    <t>ALAN_NARAYANAN</t>
  </si>
  <si>
    <t>alannarayanan10@gmail.com</t>
  </si>
  <si>
    <t>ANNTREENA_SOJAN</t>
  </si>
  <si>
    <t>alansonapbno11@gmail.com</t>
  </si>
  <si>
    <t>ALEENA_URUMESE</t>
  </si>
  <si>
    <t>aleenaurumese24@gmail.com</t>
  </si>
  <si>
    <t>AMAL_MICHEL</t>
  </si>
  <si>
    <t>amalmichel007@gmail.com</t>
  </si>
  <si>
    <t>ANAMIKA_K</t>
  </si>
  <si>
    <t>anewth2002@gmail.com</t>
  </si>
  <si>
    <t>ANJANA_VARGHESE</t>
  </si>
  <si>
    <t>anjanavarghese01@gmail.com</t>
  </si>
  <si>
    <t>ANLITTA_JACKSON</t>
  </si>
  <si>
    <t>anlittajackson2001@yahoo.com</t>
  </si>
  <si>
    <t>ANNA_SWETHA</t>
  </si>
  <si>
    <t>annaswetha2000@gmail.com</t>
  </si>
  <si>
    <t>ARUN_M</t>
  </si>
  <si>
    <t>arunmorely2001@gmail.com</t>
  </si>
  <si>
    <t>ASWANI_K</t>
  </si>
  <si>
    <t>aswaniravi123@gmail.com</t>
  </si>
  <si>
    <t>ATHULA_T</t>
  </si>
  <si>
    <t>athulatv2001@gmail.com</t>
  </si>
  <si>
    <t>BHADRA_P.S</t>
  </si>
  <si>
    <t>bhadrasathisan@gmail.com</t>
  </si>
  <si>
    <t>ANAGHA_BIJO</t>
  </si>
  <si>
    <t>bijo_thattil@yahoo.com</t>
  </si>
  <si>
    <t>DELWIN_DAVIS</t>
  </si>
  <si>
    <t>davisdelwin590@gmail.com</t>
  </si>
  <si>
    <t>DEVI_P</t>
  </si>
  <si>
    <t>devi89472@gmail.com</t>
  </si>
  <si>
    <t>MOHEMMED_IRFAN</t>
  </si>
  <si>
    <t>dr3akber@gmail.com</t>
  </si>
  <si>
    <t>DURGA_NAIR</t>
  </si>
  <si>
    <t>durgasudheer2000@gmail.com</t>
  </si>
  <si>
    <t>ARCHANA_N</t>
  </si>
  <si>
    <t>iamarchanakrishna7@gmail.com</t>
  </si>
  <si>
    <t>JOHN._U.A.</t>
  </si>
  <si>
    <t>johnukkencmi@gmail.com</t>
  </si>
  <si>
    <t>SREYA_KUMAR</t>
  </si>
  <si>
    <t>minikmenonmenon@gmail.com</t>
  </si>
  <si>
    <t>RIDHIKA_PAUL</t>
  </si>
  <si>
    <t>minipeter4@gmail.com</t>
  </si>
  <si>
    <t>ROSNA_JOY</t>
  </si>
  <si>
    <t>rosnajoy@gmail.com</t>
  </si>
  <si>
    <t>ASHIKHA_FARSANA</t>
  </si>
  <si>
    <t>saloojajafar@gmail.com</t>
  </si>
  <si>
    <t>SHAHEL_A</t>
  </si>
  <si>
    <t>shahshahel@gmail.com</t>
  </si>
  <si>
    <t>GOPIKA_KG</t>
  </si>
  <si>
    <t>sunithagopi@gmail.com</t>
  </si>
  <si>
    <t>SANDRA_K</t>
  </si>
  <si>
    <t>surajanandakumar@gmail.com</t>
  </si>
  <si>
    <t>SWAPNA_SUDHA</t>
  </si>
  <si>
    <t>swapnasudhatr2019@gmail.com</t>
  </si>
  <si>
    <t>ALYNA_ROSE</t>
  </si>
  <si>
    <t>varghesead16@gmail.com</t>
  </si>
  <si>
    <t>JOYEL NELSON</t>
  </si>
  <si>
    <t>vijukodakara1@gmail.com</t>
  </si>
  <si>
    <t>VIDYA_I</t>
  </si>
  <si>
    <t>vinu04872271104@gmail.com</t>
  </si>
  <si>
    <t>ABHIRAMI_E</t>
  </si>
  <si>
    <t>wuarlion552@gmail.com</t>
  </si>
  <si>
    <t>AISWARYA_SANILKUMAR</t>
  </si>
  <si>
    <t>aiswaryasanilkumar9@gmail.com</t>
  </si>
  <si>
    <t>AKSHAYA_OS</t>
  </si>
  <si>
    <t>akshayaos81@gmail.com</t>
  </si>
  <si>
    <t>ALINA_ROY</t>
  </si>
  <si>
    <t>alina.roymevm@gmail.com</t>
  </si>
  <si>
    <t>ALWYN_SHAJU</t>
  </si>
  <si>
    <t>alwynshaju@gmail.com</t>
  </si>
  <si>
    <t>AMRUTHA_LINSON</t>
  </si>
  <si>
    <t>amruthalinson@gmail.com</t>
  </si>
  <si>
    <t>ANGEL_ROY</t>
  </si>
  <si>
    <t>angelroykadavi2001@gmail.com</t>
  </si>
  <si>
    <t>GOUTHAMKRISHNA_V</t>
  </si>
  <si>
    <t>anil4389@rediffmail.com</t>
  </si>
  <si>
    <t>ANN_MARIA</t>
  </si>
  <si>
    <t>ann37819@gmail.com</t>
  </si>
  <si>
    <t>ANNA_ELZA</t>
  </si>
  <si>
    <t>annaelzathomas2000@gmail.com</t>
  </si>
  <si>
    <t>ARPITHA_T</t>
  </si>
  <si>
    <t>apoorvatroshan@gmail.com</t>
  </si>
  <si>
    <t>ARJUN_T</t>
  </si>
  <si>
    <t>Arjun.thottarath@gmail.com</t>
  </si>
  <si>
    <t>ROSHNIA_A</t>
  </si>
  <si>
    <t>arroshniaar@gmail.com</t>
  </si>
  <si>
    <t>ASHLY_V</t>
  </si>
  <si>
    <t>ashlybobsmockicheckz@gmail.com</t>
  </si>
  <si>
    <t>ATHIRA_RAGHUNATH</t>
  </si>
  <si>
    <t>athiraraghunath4@gmail.com</t>
  </si>
  <si>
    <t>ATHIRA_SUDHEESH</t>
  </si>
  <si>
    <t>athirasudheesh1403@gmail.com</t>
  </si>
  <si>
    <t>ANGELIN_SURAJ</t>
  </si>
  <si>
    <t>bnusrj@gmail.com</t>
  </si>
  <si>
    <t>SREEDEVI_M</t>
  </si>
  <si>
    <t>devilakshmishabu@gmail.com</t>
  </si>
  <si>
    <t>DEVIKA_K</t>
  </si>
  <si>
    <t>dileep7867@gmail.com</t>
  </si>
  <si>
    <t>SHIVANI_DAS</t>
  </si>
  <si>
    <t>elizabethsebastian2617@gmail.com</t>
  </si>
  <si>
    <t>JEWEL_SHAJU</t>
  </si>
  <si>
    <t>jewelshaju2000@gmail.com</t>
  </si>
  <si>
    <t>KASYAP_S</t>
  </si>
  <si>
    <t>kashyapkavumpurath@gmail.com</t>
  </si>
  <si>
    <t>KESIA_BENNY</t>
  </si>
  <si>
    <t>keziyahbennymaliyeackkal2000@gmail.com</t>
  </si>
  <si>
    <t>VAHIBA_K</t>
  </si>
  <si>
    <t>kooratta@gmail.com</t>
  </si>
  <si>
    <t>ANGEL_JAISON</t>
  </si>
  <si>
    <t>ksjaison888@gmail.com</t>
  </si>
  <si>
    <t>ANET_K</t>
  </si>
  <si>
    <t>kuriakose75@yahoo.com</t>
  </si>
  <si>
    <t>SEETHALAKSHMI_U.S</t>
  </si>
  <si>
    <t>laksseetha6@gmail.com</t>
  </si>
  <si>
    <t>LISNA_JAMES</t>
  </si>
  <si>
    <t>lisnajames99@gmail.com</t>
  </si>
  <si>
    <t>LIYA_JIMMY</t>
  </si>
  <si>
    <t>liyajimmy2001@gmail.com</t>
  </si>
  <si>
    <t>MALAVIKA_VIPUL</t>
  </si>
  <si>
    <t>manasavipul21@gmail.com</t>
  </si>
  <si>
    <t>MARIYA_AGNES</t>
  </si>
  <si>
    <t>mariya12917@gmail.com</t>
  </si>
  <si>
    <t>MEGHA_GIRISH</t>
  </si>
  <si>
    <t>meghagirish000@gmail.com</t>
  </si>
  <si>
    <t>AMAL_ROSE</t>
  </si>
  <si>
    <t>minijosekv@gmail.com</t>
  </si>
  <si>
    <t>MINNA_JOHNSON</t>
  </si>
  <si>
    <t>minnajohnson001@gmail.com</t>
  </si>
  <si>
    <t>SREYA_P</t>
  </si>
  <si>
    <t>mujeev@asianet.co.in</t>
  </si>
  <si>
    <t>NAJIYA_K</t>
  </si>
  <si>
    <t>najiyaka2019@gmail.com</t>
  </si>
  <si>
    <t>ATHULYA_PIUS</t>
  </si>
  <si>
    <t>ntakerala@gmail.com</t>
  </si>
  <si>
    <t>NAFIA_NOUSHAD</t>
  </si>
  <si>
    <t>pnoushu@gmail.com</t>
  </si>
  <si>
    <t>PRATHIBA_PRADEEP</t>
  </si>
  <si>
    <t>pradeepkaralam@gmail.com</t>
  </si>
  <si>
    <t>DEVA_NANDA</t>
  </si>
  <si>
    <t>rasadllc@gmail.com</t>
  </si>
  <si>
    <t>SONA_JOJU</t>
  </si>
  <si>
    <t>reenajoju12@gmail.com</t>
  </si>
  <si>
    <t>CHRISTINA_ROSE</t>
  </si>
  <si>
    <t>romansjoshi1978@gmail.com</t>
  </si>
  <si>
    <t>SALWA_T</t>
  </si>
  <si>
    <t>salwasiddhiq@gmail.com</t>
  </si>
  <si>
    <t>SANDRA_K_S</t>
  </si>
  <si>
    <t>Sandrastyle28@gmail.com</t>
  </si>
  <si>
    <t>SHAHINA_KAREEM</t>
  </si>
  <si>
    <t>shahinakareem928@gmail.com</t>
  </si>
  <si>
    <t>SHIMNA_SHAMEER</t>
  </si>
  <si>
    <t>shimnashameer507@gmail.com</t>
  </si>
  <si>
    <t>ANNA_GEORGE</t>
  </si>
  <si>
    <t>silvygeorge69@gmail.com</t>
  </si>
  <si>
    <t>SREEDEVI._K.I</t>
  </si>
  <si>
    <t>sreedeviki175@gmail.com</t>
  </si>
  <si>
    <t>ADITH_JOSEPH</t>
  </si>
  <si>
    <t>varianrobin@gmail.com</t>
  </si>
  <si>
    <t>ADILA_AP</t>
  </si>
  <si>
    <t>Adilaap2018@gmail.com</t>
  </si>
  <si>
    <t>AMAL_JOY</t>
  </si>
  <si>
    <t>amaljoy787@gmail.com</t>
  </si>
  <si>
    <t>ANAND_KRISHNAN</t>
  </si>
  <si>
    <t>anandkrishnan1144@gmail.com</t>
  </si>
  <si>
    <t>ANEENA_SHAJAHAN</t>
  </si>
  <si>
    <t>aneena7862@gmail.com</t>
  </si>
  <si>
    <t>ARDHRA_M_S</t>
  </si>
  <si>
    <t>ardhramsunil@gmail.com</t>
  </si>
  <si>
    <t>ASHIK_P</t>
  </si>
  <si>
    <t>ashikpantony26@gmail.com</t>
  </si>
  <si>
    <t>RAHUL_C</t>
  </si>
  <si>
    <t>crs074099@gmail.com</t>
  </si>
  <si>
    <t>FARHAN_A</t>
  </si>
  <si>
    <t>faseen1532@gmail.com</t>
  </si>
  <si>
    <t>ADAM_GIL</t>
  </si>
  <si>
    <t>gilchristjoyadam@gmail.com</t>
  </si>
  <si>
    <t>DILNA_SAJI</t>
  </si>
  <si>
    <t>jeenasaji1975@gmail.com</t>
  </si>
  <si>
    <t>JOSEPH_J</t>
  </si>
  <si>
    <t>jolyej@gmail.com</t>
  </si>
  <si>
    <t>K_S_SETHULAKSHMI</t>
  </si>
  <si>
    <t>kssethulakshmi2018@gmail.com</t>
  </si>
  <si>
    <t>LAKSHMIPRIYA_T.P</t>
  </si>
  <si>
    <t>lakshmipriy@gmail.com</t>
  </si>
  <si>
    <t>LAKSHMIPRIYA._T.U</t>
  </si>
  <si>
    <t>lakshmipriyatu@gmail.com</t>
  </si>
  <si>
    <t>NIHAL_MOHAMMED</t>
  </si>
  <si>
    <t>nihalmohammed2912@gmail.com</t>
  </si>
  <si>
    <t>NISHIKANTH_V</t>
  </si>
  <si>
    <t>Nishikanthvs2001@gmail.com</t>
  </si>
  <si>
    <t>RIYANTA_CORREYA</t>
  </si>
  <si>
    <t>ralphycorreya88@gmail.com</t>
  </si>
  <si>
    <t>DEVIKA_T</t>
  </si>
  <si>
    <t>reshmisuresh13@gmail.com</t>
  </si>
  <si>
    <t>SAYUJYA_K.B</t>
  </si>
  <si>
    <t>sayujyasayuu@gmail.com</t>
  </si>
  <si>
    <t>SREELAKSHMI_T.J</t>
  </si>
  <si>
    <t>sreelakshmitj2000@gmail.com</t>
  </si>
  <si>
    <t>SURYADEV_K</t>
  </si>
  <si>
    <t>suryadevks14@gmail.com</t>
  </si>
  <si>
    <t>AKHILESH_DAS</t>
  </si>
  <si>
    <t>akhileshdasvd@gmail.com</t>
  </si>
  <si>
    <t>ALEENA_ROSE</t>
  </si>
  <si>
    <t>aleenaroseshaju@gmail.com</t>
  </si>
  <si>
    <t>ANAGHA_ANTONY</t>
  </si>
  <si>
    <t>anaghaantony022@gmail.com</t>
  </si>
  <si>
    <t>ANISHA_SHAJI</t>
  </si>
  <si>
    <t>anishammu2001@gmail.com</t>
  </si>
  <si>
    <t>ANITTA_JIBBY</t>
  </si>
  <si>
    <t>anittajibby24@gmail.com</t>
  </si>
  <si>
    <t>ANNA_MARIA</t>
  </si>
  <si>
    <t>annamariatomyk@gmail.com</t>
  </si>
  <si>
    <t>ANN_THERESSE</t>
  </si>
  <si>
    <t>anntheresseanto@gmail.com</t>
  </si>
  <si>
    <t>SWATHI_MENON</t>
  </si>
  <si>
    <t>aryaswathikm@gmail.com</t>
  </si>
  <si>
    <t>ARYA_VIJAYAN</t>
  </si>
  <si>
    <t>aryavijayan573@gmail.com</t>
  </si>
  <si>
    <t>ASWATHI_K</t>
  </si>
  <si>
    <t>aswathiku2001@gmail.com</t>
  </si>
  <si>
    <t>BEJOY_JAYARSON</t>
  </si>
  <si>
    <t>bejoyjayarson@gmail.com</t>
  </si>
  <si>
    <t>BHADRA_N</t>
  </si>
  <si>
    <t>bhadrans567@gmail.com</t>
  </si>
  <si>
    <t>SANDRA_S</t>
  </si>
  <si>
    <t>bmkuttippurath@gmail.com</t>
  </si>
  <si>
    <t>CATHARIN_LOUIS</t>
  </si>
  <si>
    <t>catharinlouis312@gmail.com</t>
  </si>
  <si>
    <t>HELMA_SEBASTIAN</t>
  </si>
  <si>
    <t>helmasebastian24@gmail.com</t>
  </si>
  <si>
    <t>HELNA_SEBASTIAN</t>
  </si>
  <si>
    <t>helnasebastian24@gmail.com</t>
  </si>
  <si>
    <t>HRITHIKA_MERIN</t>
  </si>
  <si>
    <t>hrithikamerin@gmail.com</t>
  </si>
  <si>
    <t>JESSICA_ELIZEBATH</t>
  </si>
  <si>
    <t>jessicaelizebath123@gmail.com</t>
  </si>
  <si>
    <t>JOSEBEN</t>
  </si>
  <si>
    <t>josebenjoy2014@gmail.com</t>
  </si>
  <si>
    <t>JOSEPH_ANTO</t>
  </si>
  <si>
    <t>josephanto176@gmail.com</t>
  </si>
  <si>
    <t>JERIN_P</t>
  </si>
  <si>
    <t>joysonpunneli@gmail.com</t>
  </si>
  <si>
    <t>JULIYA_K</t>
  </si>
  <si>
    <t>juliyakdavis111@gmail.com</t>
  </si>
  <si>
    <t>VISHNU_K</t>
  </si>
  <si>
    <t>knsajith@gmail.com</t>
  </si>
  <si>
    <t>KRISHNAPRIYA_E</t>
  </si>
  <si>
    <t>krishnapriya.s.edachali@gmail.com</t>
  </si>
  <si>
    <t>LIJO_ANTONY</t>
  </si>
  <si>
    <t>lintalilly@gmail.com</t>
  </si>
  <si>
    <t>LIYA_POLY</t>
  </si>
  <si>
    <t>liyapoly20@gmail.com</t>
  </si>
  <si>
    <t>LIZ_JOHNSON</t>
  </si>
  <si>
    <t>lizjohnson2505@gmail.com</t>
  </si>
  <si>
    <t>MEENU_C</t>
  </si>
  <si>
    <t>meenuignatiusca@gmail.com</t>
  </si>
  <si>
    <t>JOPOL_M</t>
  </si>
  <si>
    <t>mejopaule@yahoo.com</t>
  </si>
  <si>
    <t>MONICA_M.S</t>
  </si>
  <si>
    <t>monicasebastian26@gmail.com</t>
  </si>
  <si>
    <t>SAYANA_SUBRAMANIAN</t>
  </si>
  <si>
    <t>myshalabham@gmail.com</t>
  </si>
  <si>
    <t>PRIYAMOL_T</t>
  </si>
  <si>
    <t>priyamoltkuriyan@gmail.com</t>
  </si>
  <si>
    <t>ROHITH_P</t>
  </si>
  <si>
    <t>rohithpoothot@gmail.com</t>
  </si>
  <si>
    <t>ROSE_RAPHEL</t>
  </si>
  <si>
    <t>roseraphel01@gmail.com</t>
  </si>
  <si>
    <t>SONA_K</t>
  </si>
  <si>
    <t>sahulks10@gmail.com</t>
  </si>
  <si>
    <t>SANGEETH_P</t>
  </si>
  <si>
    <t>sangeethsivaprakasan11@gmail.com</t>
  </si>
  <si>
    <t>SARATH_KRISHNA</t>
  </si>
  <si>
    <t>sarathsk1957@gmail.com</t>
  </si>
  <si>
    <t>SHREYA_JAYAPRAKASH</t>
  </si>
  <si>
    <t>shreyajayaprakash@gmail.com</t>
  </si>
  <si>
    <t>SIDHARTH_P</t>
  </si>
  <si>
    <t>sidharthpbabu10@gmail.com</t>
  </si>
  <si>
    <t>GANGA_RAJEEV</t>
  </si>
  <si>
    <t>sindhurajeev484@gmail.com</t>
  </si>
  <si>
    <t>SREELAKSHMI.P_</t>
  </si>
  <si>
    <t>sreelakshmippazhat@gmail.com</t>
  </si>
  <si>
    <t>NEHA_MARIYA</t>
  </si>
  <si>
    <t>stanypr@gmail.com</t>
  </si>
  <si>
    <t>THARISH_K</t>
  </si>
  <si>
    <t>tharishks007@gmail.com</t>
  </si>
  <si>
    <t>MOHAMMED_THUFAIL</t>
  </si>
  <si>
    <t>thufail@gmail.com</t>
  </si>
  <si>
    <t>VIJILJITH_M</t>
  </si>
  <si>
    <t>vijiljithmv150601@gmail.com</t>
  </si>
  <si>
    <t>Adithbabu</t>
  </si>
  <si>
    <t>adib2019@gmail.com</t>
  </si>
  <si>
    <t>AISWARYA_P</t>
  </si>
  <si>
    <t>aiswaryaps636@gmail.com</t>
  </si>
  <si>
    <t>ALEETTA_JOHNSON</t>
  </si>
  <si>
    <t>aleetta0609@gmail.com</t>
  </si>
  <si>
    <t>ARABHI_P.A</t>
  </si>
  <si>
    <t>arabhisaveri@gmail.com</t>
  </si>
  <si>
    <t>GANGA_.C</t>
  </si>
  <si>
    <t>crayonzijk@gmail.com</t>
  </si>
  <si>
    <t>GABRIEL_JOHNSE</t>
  </si>
  <si>
    <t>gabrieljohnse00@gmail.com</t>
  </si>
  <si>
    <t>JASNA_P.</t>
  </si>
  <si>
    <t>jasnapr777@gmail.com</t>
  </si>
  <si>
    <t>KRISHNANJALI_K S</t>
  </si>
  <si>
    <t>krishnaamith49@gmail.com</t>
  </si>
  <si>
    <t>GAWTHAM_KRISHNA</t>
  </si>
  <si>
    <t>mgwtham35@gmail.com</t>
  </si>
  <si>
    <t>M_S_SWATHY</t>
  </si>
  <si>
    <t>preethasuresh27@gmail.com</t>
  </si>
  <si>
    <t>RASMIMOHAN_</t>
  </si>
  <si>
    <t>resmimohan2001@gmail.com</t>
  </si>
  <si>
    <t>SAARIKA_SIVAN</t>
  </si>
  <si>
    <t>saarikasivan2019@gmail.com</t>
  </si>
  <si>
    <t>SHAHMA_SALIM</t>
  </si>
  <si>
    <t>saleemmohammedunni708@gmail.com</t>
  </si>
  <si>
    <t>APARNA_K</t>
  </si>
  <si>
    <t>sarithaunnikrishnan1979@gmail.com</t>
  </si>
  <si>
    <t>NANGINI_SHAIBY</t>
  </si>
  <si>
    <t>shaibyjacob94@gmail.com</t>
  </si>
  <si>
    <t>ABHAY_M</t>
  </si>
  <si>
    <t>sindhusanjay981@gmail.com</t>
  </si>
  <si>
    <t>SRUTHI_LAKSHMI</t>
  </si>
  <si>
    <t>sruthilakshmiranjith@gmail.com</t>
  </si>
  <si>
    <t>TREESA_MARIYA</t>
  </si>
  <si>
    <t>treesamariyajohn@gmail.com</t>
  </si>
  <si>
    <t>VIVEK_C</t>
  </si>
  <si>
    <t>vivekchembara@gmail.com</t>
  </si>
  <si>
    <t>Rank (PT)</t>
  </si>
  <si>
    <t>AKSHAYA_KRISHNAN</t>
  </si>
  <si>
    <t>1999akshayakrishnan@gmail.com</t>
  </si>
  <si>
    <t>ABIJITH_P</t>
  </si>
  <si>
    <t>abijithpkunjumon@gmail.com</t>
  </si>
  <si>
    <t>ANGEL_GEORGE</t>
  </si>
  <si>
    <t>angelgeorge137@gmail.com</t>
  </si>
  <si>
    <t>ANGEL_JIMMY</t>
  </si>
  <si>
    <t>angelthachil3106@gmail.com</t>
  </si>
  <si>
    <t>ANN_MARIE</t>
  </si>
  <si>
    <t>annmariejoshy@gmail.com</t>
  </si>
  <si>
    <t>ANN_MARY</t>
  </si>
  <si>
    <t>annmaryraju06@gmail.com</t>
  </si>
  <si>
    <t>ANAGHA_S</t>
  </si>
  <si>
    <t>anusunil2019@gmail.com</t>
  </si>
  <si>
    <t>ATHUL_SAJI</t>
  </si>
  <si>
    <t>athulsaji2712@gmail.com</t>
  </si>
  <si>
    <t>SREELAKSHMI_SIVADAS</t>
  </si>
  <si>
    <t>bindhu11siva@gmail.com</t>
  </si>
  <si>
    <t>BINSHA_C</t>
  </si>
  <si>
    <t>binshachungath0@gmail.com</t>
  </si>
  <si>
    <t>BIYA_GEORGE</t>
  </si>
  <si>
    <t>biyageorge01@gmail.com</t>
  </si>
  <si>
    <t>CHINJU_THOMAS</t>
  </si>
  <si>
    <t>chinjuthomaschinnu@gmail.com</t>
  </si>
  <si>
    <t>DEVADATHAN_A</t>
  </si>
  <si>
    <t>devadathanas10@gmail.com</t>
  </si>
  <si>
    <t>FEBIN_C</t>
  </si>
  <si>
    <t>febincfrancis3110@gmail.com</t>
  </si>
  <si>
    <t>HAMNA_MARIYAM</t>
  </si>
  <si>
    <t>hamnamariyam393@gmail.com</t>
  </si>
  <si>
    <t>HIZANA._V.H</t>
  </si>
  <si>
    <t>hizanahussain2001@gmail.com</t>
  </si>
  <si>
    <t>ISSAC_JOHNSON</t>
  </si>
  <si>
    <t>issacjohnson1029@gmail.com</t>
  </si>
  <si>
    <t>ANSA_JAMES</t>
  </si>
  <si>
    <t>jamesmjjames569@gmail.com</t>
  </si>
  <si>
    <t>JINEESA_C</t>
  </si>
  <si>
    <t>jijudavis72@gmail.com</t>
  </si>
  <si>
    <t>JOVIT_VARGHESE</t>
  </si>
  <si>
    <t>jovitvarghese66@gmail.com</t>
  </si>
  <si>
    <t>LAKSHMI_K</t>
  </si>
  <si>
    <t>lakshmiks1307@gmail.com</t>
  </si>
  <si>
    <t>PARVATHY_GOPALAKRISHNAN</t>
  </si>
  <si>
    <t>lekshmimuralim@gmail.com</t>
  </si>
  <si>
    <t>MARIYA_TONY</t>
  </si>
  <si>
    <t>m4mariyatony@gmail.com</t>
  </si>
  <si>
    <t>MEKHA_ANTO</t>
  </si>
  <si>
    <t>mekhaanto2001@gmail.com</t>
  </si>
  <si>
    <t>JOSEPH_K.S.</t>
  </si>
  <si>
    <t>ponnujoy9947@gmail.com</t>
  </si>
  <si>
    <t>NIVEDYA_K</t>
  </si>
  <si>
    <t>prasannakumari.nandhan@gmail.com</t>
  </si>
  <si>
    <t>ABDUL_AZEEZ</t>
  </si>
  <si>
    <t>rammy0397@gmail.com</t>
  </si>
  <si>
    <t>ROSH_KRISHNA.</t>
  </si>
  <si>
    <t>roshkrishna790@gmail.com</t>
  </si>
  <si>
    <t>SANDRA_PRAVEEN</t>
  </si>
  <si>
    <t>sandrachattikkal@gmail.com</t>
  </si>
  <si>
    <t>ANNA_KIZHAKKUMTHALA</t>
  </si>
  <si>
    <t>sinimanjooran75@gmail.com</t>
  </si>
  <si>
    <t>TANIYA_JOSE</t>
  </si>
  <si>
    <t>taniyajose01@gmail.com</t>
  </si>
  <si>
    <t>VISMAYA_UNNI</t>
  </si>
  <si>
    <t>vyshakkunni@gmail.com</t>
  </si>
  <si>
    <t>ASWIN_BABU</t>
  </si>
  <si>
    <t>wwwachutta111@gmail.com</t>
  </si>
  <si>
    <t>ANNIE_K.</t>
  </si>
  <si>
    <t>anniemoon210@gmail.com</t>
  </si>
  <si>
    <t>ARJUN_RAM</t>
  </si>
  <si>
    <t>arjunramofficial@gmail.com</t>
  </si>
  <si>
    <t>APARNA_T</t>
  </si>
  <si>
    <t>arunnath.an575@gmail.com</t>
  </si>
  <si>
    <t>HANAN_SHOUKATH</t>
  </si>
  <si>
    <t>faheem.ak14@gmail.com</t>
  </si>
  <si>
    <t>GAUTHAM_LAL</t>
  </si>
  <si>
    <t>gauthamlalvidhu@gmail.com</t>
  </si>
  <si>
    <t>GAYATRY_K.</t>
  </si>
  <si>
    <t>gayatrykolathur@gmail.com</t>
  </si>
  <si>
    <t>HAFES_IQBAL</t>
  </si>
  <si>
    <t>HASKALIN@GMAIL.COM</t>
  </si>
  <si>
    <t>JENIFER_THOMAS</t>
  </si>
  <si>
    <t>jenthomas0001@gmail.com</t>
  </si>
  <si>
    <t>JUSTIN._K.</t>
  </si>
  <si>
    <t>justinjohn112@gmail.com</t>
  </si>
  <si>
    <t>ADITHYA_K</t>
  </si>
  <si>
    <t>kumaresansuryoth56@gmail.com</t>
  </si>
  <si>
    <t>LAKSHMI_C</t>
  </si>
  <si>
    <t>lakshmicb1221@gmail.com</t>
  </si>
  <si>
    <t>MEGHA.V.M_</t>
  </si>
  <si>
    <t>meghavadaparambil@gmail.com</t>
  </si>
  <si>
    <t>MIDHUSHA_K</t>
  </si>
  <si>
    <t>midhushalal@gmail.com</t>
  </si>
  <si>
    <t>ABIJITH_M</t>
  </si>
  <si>
    <t>mmjithabi@gmail.com</t>
  </si>
  <si>
    <t>NANDHANA_M</t>
  </si>
  <si>
    <t>nandhanamanakkattil@gmail.com</t>
  </si>
  <si>
    <t>NAVEENA_JAMES</t>
  </si>
  <si>
    <t>naveenajames01@gmail.com</t>
  </si>
  <si>
    <t>BINIYAS_P</t>
  </si>
  <si>
    <t>pbbiniyas@gmail.com</t>
  </si>
  <si>
    <t>ABHIRAMI_SAJAN</t>
  </si>
  <si>
    <t>sajakotta@gmail.com</t>
  </si>
  <si>
    <t>SOORAJ.E.S_</t>
  </si>
  <si>
    <t>soorajes4u@gmail.com</t>
  </si>
  <si>
    <t>SWAROOPA.K.M_</t>
  </si>
  <si>
    <t>swaroopaofficial23jan@gmail.com</t>
  </si>
  <si>
    <t>ZACHARIAS_BENNY</t>
  </si>
  <si>
    <t>zachariasbenny1222@gmail.com</t>
  </si>
  <si>
    <t>ABHINAV_</t>
  </si>
  <si>
    <t>abhinavvb414@gmail.com</t>
  </si>
  <si>
    <t>E_M_ABHISHEK</t>
  </si>
  <si>
    <t>abhishekmurali257@gmail.com</t>
  </si>
  <si>
    <t>ADAM_JOSEPH</t>
  </si>
  <si>
    <t>adamjoseph162@gmail.com</t>
  </si>
  <si>
    <t>ADARSH_AJAYAN</t>
  </si>
  <si>
    <t>adarshajayan00@gmail.com</t>
  </si>
  <si>
    <t>AKHIL_THOMAS</t>
  </si>
  <si>
    <t>akhilthomas43227@gmail.com</t>
  </si>
  <si>
    <t>AKSHAY_P.D</t>
  </si>
  <si>
    <t>akshaydinesh619@gmail.com</t>
  </si>
  <si>
    <t>ALAN_DAVIS</t>
  </si>
  <si>
    <t>alandavis2110@gmail.com</t>
  </si>
  <si>
    <t>ALWIN_SHAJAN</t>
  </si>
  <si>
    <t>alwinshajan13@gmail.com</t>
  </si>
  <si>
    <t>ARJUN_RICH</t>
  </si>
  <si>
    <t>arjunrich10@gmail.com</t>
  </si>
  <si>
    <t>ARJUN_SAJEEV</t>
  </si>
  <si>
    <t>arjunsajeev52@gmail.com</t>
  </si>
  <si>
    <t>DINO_THOMAS</t>
  </si>
  <si>
    <t>arunjose52@gmail.com</t>
  </si>
  <si>
    <t>NAMBILLY_BABITHA</t>
  </si>
  <si>
    <t>babinb2001@gmail.com</t>
  </si>
  <si>
    <t>BELGIN_BIJU</t>
  </si>
  <si>
    <t>bijuantonyc8743@gmail.com</t>
  </si>
  <si>
    <t>DENSIL_DENNY</t>
  </si>
  <si>
    <t>densildenny65@gmail.com</t>
  </si>
  <si>
    <t>CHANDRAJITH_V</t>
  </si>
  <si>
    <t>ekchandran061@gmail.com</t>
  </si>
  <si>
    <t>GOVARDHAN_N</t>
  </si>
  <si>
    <t>govardhannrajendran@gmail.com</t>
  </si>
  <si>
    <t>HARIDEV_M.S</t>
  </si>
  <si>
    <t>haridevms666@gmail.com</t>
  </si>
  <si>
    <t>JELITIN_JOSE</t>
  </si>
  <si>
    <t>josedevassy071@gmail.com</t>
  </si>
  <si>
    <t>JOSEPH.P_A</t>
  </si>
  <si>
    <t>josephanto272@gmail.com</t>
  </si>
  <si>
    <t>JOSEPH_M</t>
  </si>
  <si>
    <t>josephm.j881@gmail.com</t>
  </si>
  <si>
    <t>DANIEL_THOMAS</t>
  </si>
  <si>
    <t>kanamkudamthomas3@gmail.com</t>
  </si>
  <si>
    <t>KIRAN_DAVIS</t>
  </si>
  <si>
    <t>kirandavis14@gmail.com</t>
  </si>
  <si>
    <t>RAHUL_K.S</t>
  </si>
  <si>
    <t>ksrahul699@gmail.com</t>
  </si>
  <si>
    <t>KEVIN PAUL</t>
  </si>
  <si>
    <t>kvnpaul1999@gmail.com</t>
  </si>
  <si>
    <t>MANU_FRANCIS</t>
  </si>
  <si>
    <t>manukokkattil@gmail.com</t>
  </si>
  <si>
    <t>MEGHNA_SABINA</t>
  </si>
  <si>
    <t>meghnans16@gmail.com</t>
  </si>
  <si>
    <t>MOHAMMED_SHANIS</t>
  </si>
  <si>
    <t>mohamedshanis97@gmail.com</t>
  </si>
  <si>
    <t>NITHIN_THOMAS</t>
  </si>
  <si>
    <t>nicyputhanveettil@gmail.com</t>
  </si>
  <si>
    <t>NIRANDAS_P</t>
  </si>
  <si>
    <t>nirandaspmenon@gmail.com</t>
  </si>
  <si>
    <t>NITHIN_OUSEPH</t>
  </si>
  <si>
    <t>nithinouseh67535@gmail.com</t>
  </si>
  <si>
    <t>MAXWIN_VARGHESE</t>
  </si>
  <si>
    <t>nixwammaxwin3535@gmail.com</t>
  </si>
  <si>
    <t>PRESTIN_JOSE</t>
  </si>
  <si>
    <t>prestinjose07@gmail.com</t>
  </si>
  <si>
    <t>MOHAMED_SALIH</t>
  </si>
  <si>
    <t>salihsageer27@gmail.com</t>
  </si>
  <si>
    <t>AVIN_TONY</t>
  </si>
  <si>
    <t>shinytony71@gmail.com</t>
  </si>
  <si>
    <t>STENIL_K</t>
  </si>
  <si>
    <t>stefinthomas01@gmail.com</t>
  </si>
  <si>
    <t>SWAGATH_P</t>
  </si>
  <si>
    <t>swagathraghu1999@gmail.com</t>
  </si>
  <si>
    <t>MANAV_M</t>
  </si>
  <si>
    <t>tuttu4kannan@gmail.com</t>
  </si>
  <si>
    <t>VINAYAK.S.S_</t>
  </si>
  <si>
    <t>vinayakvinu200@gmail.com</t>
  </si>
  <si>
    <t>INDUJA_S</t>
  </si>
  <si>
    <t>26indujasuresh@gmail.com</t>
  </si>
  <si>
    <t>ABHIJITH_DEEPU</t>
  </si>
  <si>
    <t>abhijithad6@gmail.com</t>
  </si>
  <si>
    <t>AMALKRISHNA_K</t>
  </si>
  <si>
    <t>amalkrishnaks02@gmail.com</t>
  </si>
  <si>
    <t>ANJANA_K</t>
  </si>
  <si>
    <t>anjanaknair16@gmail.com</t>
  </si>
  <si>
    <t>ANSHAL_GEORLY</t>
  </si>
  <si>
    <t>anshal0077@gmail.com</t>
  </si>
  <si>
    <t>ANUGRAHA_DAS</t>
  </si>
  <si>
    <t>anugrahadas1@gmail.com</t>
  </si>
  <si>
    <t>ASWINI_A</t>
  </si>
  <si>
    <t>aswinisasianjery@gmail.com</t>
  </si>
  <si>
    <t>ATHIRA_BIJU</t>
  </si>
  <si>
    <t>athirabiju222@gmail.com</t>
  </si>
  <si>
    <t>ATHIRA_ANAND</t>
  </si>
  <si>
    <t>binduanand9@gmail.com</t>
  </si>
  <si>
    <t>BRAHMA_SHINE</t>
  </si>
  <si>
    <t>brahmashine@gmail.com</t>
  </si>
  <si>
    <t>IRINE_ANTONY</t>
  </si>
  <si>
    <t>irineantony20032000@gmail.com</t>
  </si>
  <si>
    <t>JEEVAN_P</t>
  </si>
  <si>
    <t>jeevanpkumar02@gmail.com</t>
  </si>
  <si>
    <t>JELNA_MARIYA</t>
  </si>
  <si>
    <t>jelnamariya@gmail.com</t>
  </si>
  <si>
    <t>KRISHNADEV_M</t>
  </si>
  <si>
    <t>krishnadevmmadanan@gmail.com</t>
  </si>
  <si>
    <t>LINIYA_BABY</t>
  </si>
  <si>
    <t>liniyababy22@gmail.com</t>
  </si>
  <si>
    <t>ADHEENA_MARIYA</t>
  </si>
  <si>
    <t>mariyajohny202@gmail.com</t>
  </si>
  <si>
    <t>MOHAMMED_ASLAM</t>
  </si>
  <si>
    <t>mohammedaslamkhan916@gmail.com</t>
  </si>
  <si>
    <t>SREENANDH_.M</t>
  </si>
  <si>
    <t>nandhumsundar@gmail.com</t>
  </si>
  <si>
    <t>NAZNA_NAZAR</t>
  </si>
  <si>
    <t>naznapink@gmail.com</t>
  </si>
  <si>
    <t>PRADEESHA_N</t>
  </si>
  <si>
    <t>nppradeesha@gmail.com</t>
  </si>
  <si>
    <t>AKSA_VARGHESE</t>
  </si>
  <si>
    <t>popybooks@gmail.com</t>
  </si>
  <si>
    <t>PRIYADATHA_K</t>
  </si>
  <si>
    <t>priyadathaks@gmail.com</t>
  </si>
  <si>
    <t>MRINAL_RAJESH</t>
  </si>
  <si>
    <t>rekharajesh17@yahoo.com</t>
  </si>
  <si>
    <t>C.S_FATHIMATHUL</t>
  </si>
  <si>
    <t>shanufabitha@gmail.com</t>
  </si>
  <si>
    <t>SILPA_JOBY</t>
  </si>
  <si>
    <t>silpajoby2430@gmail.com</t>
  </si>
  <si>
    <t>CATHERINE_C</t>
  </si>
  <si>
    <t>susancathy200@gmail.com</t>
  </si>
  <si>
    <t>VYSAKH_M</t>
  </si>
  <si>
    <t>vysakhyoyocr7@gmail.com</t>
  </si>
  <si>
    <t>SONY_S</t>
  </si>
  <si>
    <t>sonytpr@gmail.com</t>
  </si>
  <si>
    <t>ABHILASH_</t>
  </si>
  <si>
    <t>abhilashabhi7239@gmail.com</t>
  </si>
  <si>
    <t>ALEENA_ANTONY</t>
  </si>
  <si>
    <t>aleenaantony6207@gmail.com</t>
  </si>
  <si>
    <t>JAYALAKSHMI_M</t>
  </si>
  <si>
    <t>Ambadyresort@gmail.com</t>
  </si>
  <si>
    <t>ANAGHA_V</t>
  </si>
  <si>
    <t>anagharajvr@gmail.com</t>
  </si>
  <si>
    <t>ANJANA_T</t>
  </si>
  <si>
    <t>anjanasunil22422@gmail.com</t>
  </si>
  <si>
    <t>ashikpjose3@gmail.com</t>
  </si>
  <si>
    <t>ANITTA_K</t>
  </si>
  <si>
    <t>astinkseby999@gmail.com</t>
  </si>
  <si>
    <t>PETER_B</t>
  </si>
  <si>
    <t>binujosethanniani@gmail.com</t>
  </si>
  <si>
    <t>EDWIN_JOY</t>
  </si>
  <si>
    <t>edwinjoy03072001@gmail.com</t>
  </si>
  <si>
    <t>MERIN_GEORGE</t>
  </si>
  <si>
    <t>georgekoonan8@gmail.com</t>
  </si>
  <si>
    <t>JERIN_ROY</t>
  </si>
  <si>
    <t>jerinroynedumparambil999@gmail.com</t>
  </si>
  <si>
    <t>MEGHA_K_R</t>
  </si>
  <si>
    <t>meghakramesh@gmail.com</t>
  </si>
  <si>
    <t>MOHAMMED_RAEEF</t>
  </si>
  <si>
    <t>mohammedraeefmm@gmail.com</t>
  </si>
  <si>
    <t>NAJMANAZAR_</t>
  </si>
  <si>
    <t>Muhamedhaseeb@gmail.com</t>
  </si>
  <si>
    <t>KAILAS_</t>
  </si>
  <si>
    <t>nitsparta10@gmail.com</t>
  </si>
  <si>
    <t>SONA_CHACKO</t>
  </si>
  <si>
    <t>Reenachacko101@gmail.com</t>
  </si>
  <si>
    <t>SAHALA_P</t>
  </si>
  <si>
    <t>Sahana97sageer@gmail.com</t>
  </si>
  <si>
    <t>SALU_TREESA</t>
  </si>
  <si>
    <t>salujolly21@gmail.com</t>
  </si>
  <si>
    <t>ANNAGRACE_MAVELY</t>
  </si>
  <si>
    <t>shajanmavely@gmail.com</t>
  </si>
  <si>
    <t>SREELAKSHMI_M.P.</t>
  </si>
  <si>
    <t>sreelakshmi4257@gmail.com</t>
  </si>
  <si>
    <t>ADITHYA_V</t>
  </si>
  <si>
    <t>vaadithya01@gmail.com</t>
  </si>
  <si>
    <t>VIVEK_NARAYAN</t>
  </si>
  <si>
    <t>viveknarayan660@gmail.com</t>
  </si>
  <si>
    <t>ABIN_JOLLY</t>
  </si>
  <si>
    <t>abinjollyb@gmail.com</t>
  </si>
  <si>
    <t>AKHIL_CHANDRAN</t>
  </si>
  <si>
    <t>akhilchandran135@gmail.com</t>
  </si>
  <si>
    <t>AKSHAY_.O.M</t>
  </si>
  <si>
    <t>akshaymohanan05@gmail.com</t>
  </si>
  <si>
    <t>AMAL_MOHAN.M</t>
  </si>
  <si>
    <t>amalmpmohan999@gmail.com</t>
  </si>
  <si>
    <t>AMARNATH_S</t>
  </si>
  <si>
    <t>amarnathsr7788@gmail.com</t>
  </si>
  <si>
    <t>NIRMAL.K.S_</t>
  </si>
  <si>
    <t>anilanuveda@gmail.com</t>
  </si>
  <si>
    <t>ANUNANDHANA_V</t>
  </si>
  <si>
    <t>anunandhanavinod@gmail.com</t>
  </si>
  <si>
    <t>ARJUN_S</t>
  </si>
  <si>
    <t>arjunachus63@gmail.com</t>
  </si>
  <si>
    <t>ATHIRA_V</t>
  </si>
  <si>
    <t>athirasethu2019@gmail.com</t>
  </si>
  <si>
    <t>athiravj2019@gmail.com</t>
  </si>
  <si>
    <t>AVANI_V.S</t>
  </si>
  <si>
    <t>avanivsachari4@gmail.com</t>
  </si>
  <si>
    <t>ADITYU_KRISHNAN</t>
  </si>
  <si>
    <t>bijiskrishnan@gmail.com</t>
  </si>
  <si>
    <t>BINCY_R</t>
  </si>
  <si>
    <t>bincyrajan.br@gmail.com</t>
  </si>
  <si>
    <t>CHRISTIN_JOSE</t>
  </si>
  <si>
    <t>christinjose321@gmail.com</t>
  </si>
  <si>
    <t>DILVAS_P</t>
  </si>
  <si>
    <t>dilvas30102003@gmail.com</t>
  </si>
  <si>
    <t>HARIKRISHNA_V</t>
  </si>
  <si>
    <t>harikarate13@gmail.com</t>
  </si>
  <si>
    <t>ROSHNA_REGHU</t>
  </si>
  <si>
    <t>infantsreeja1@gmail.com</t>
  </si>
  <si>
    <t>JAIN_JACOB</t>
  </si>
  <si>
    <t>jainnjacob@gmail.com</t>
  </si>
  <si>
    <t>JAMES_POULOSE</t>
  </si>
  <si>
    <t>jamespoulose123@gmail.com</t>
  </si>
  <si>
    <t>JISHNA.B.JAYAN_</t>
  </si>
  <si>
    <t>janishabjayan2001@gmail.com</t>
  </si>
  <si>
    <t>JERRIN_JOHN</t>
  </si>
  <si>
    <t>jerrinjohn2000@gmail.com</t>
  </si>
  <si>
    <t>JITHIN_RAJ</t>
  </si>
  <si>
    <t>jithinrajrajan@gmail.com</t>
  </si>
  <si>
    <t>JOHN_CYRIL</t>
  </si>
  <si>
    <t>johncyriljoseph321@gmail.com</t>
  </si>
  <si>
    <t>AJEESH_REJI</t>
  </si>
  <si>
    <t>justinabcd270@gmail.com</t>
  </si>
  <si>
    <t>JESTIN_A</t>
  </si>
  <si>
    <t>justinajjose@gmail.com</t>
  </si>
  <si>
    <t>JUSTIN_ROY</t>
  </si>
  <si>
    <t>justinroyjr13@gmail.com</t>
  </si>
  <si>
    <t>MUHAMMED_SAHAL</t>
  </si>
  <si>
    <t>mohdsahal9876@gmail.com</t>
  </si>
  <si>
    <t>NILEENA_RAJESH</t>
  </si>
  <si>
    <t>nileenarajesh.mn@gmail.com</t>
  </si>
  <si>
    <t>PANCHAMI_K</t>
  </si>
  <si>
    <t>panchamikk2019@gmail.com</t>
  </si>
  <si>
    <t>parvathysindhu@gmail.com</t>
  </si>
  <si>
    <t>SANJAY_K</t>
  </si>
  <si>
    <t>ramadevidevdas@gmail.com</t>
  </si>
  <si>
    <t>SHAMIN_JACOB</t>
  </si>
  <si>
    <t>shaminroks007@gmail.com</t>
  </si>
  <si>
    <t>SHOJA_JAYAPRAKASH</t>
  </si>
  <si>
    <t>shojajayaprakash2001@gmail.com</t>
  </si>
  <si>
    <t>SNIKHIL_K</t>
  </si>
  <si>
    <t>snikhilks@gmail.com</t>
  </si>
  <si>
    <t>SREELEKSMI_G</t>
  </si>
  <si>
    <t>sreelekshmig932@gmail.com</t>
  </si>
  <si>
    <t>SREERAM_K</t>
  </si>
  <si>
    <t>sreeramkp32@gmail.com</t>
  </si>
  <si>
    <t>SWETHA_D</t>
  </si>
  <si>
    <t>stargkd1234@gmail.com</t>
  </si>
  <si>
    <t>STEPHIN_JAMES</t>
  </si>
  <si>
    <t>stephinjamesjnv@gmail.com</t>
  </si>
  <si>
    <t>AAKASH_VINOD</t>
  </si>
  <si>
    <t>vinodplijk@gmail.com</t>
  </si>
  <si>
    <t>ABICHAND_A</t>
  </si>
  <si>
    <t>dineshaj1970@gmail.com</t>
  </si>
  <si>
    <t>ADITHYAN_PS</t>
  </si>
  <si>
    <t>adithyan5511@gmail.com</t>
  </si>
  <si>
    <t>ADITYAVISHNU_SIDHARTHAN</t>
  </si>
  <si>
    <t>pattats@gmail.com</t>
  </si>
  <si>
    <t>AKHIL_MON.P</t>
  </si>
  <si>
    <t>akhilanshid007@gmail.com</t>
  </si>
  <si>
    <t>AKSHAY_T</t>
  </si>
  <si>
    <t>akshayanilkumar31@gmail.com</t>
  </si>
  <si>
    <t>ALAN_ROY</t>
  </si>
  <si>
    <t>alanroy61256@gmail.com</t>
  </si>
  <si>
    <t>ALEN_MARIYA</t>
  </si>
  <si>
    <t>angelmariyathomas23@gmail.com</t>
  </si>
  <si>
    <t>ARTIN_JOSE</t>
  </si>
  <si>
    <t>artinjosekannai@gmail.com</t>
  </si>
  <si>
    <t>ASWINRAJ_P</t>
  </si>
  <si>
    <t>aswinpaw896@gmail.com</t>
  </si>
  <si>
    <t>CHRISTEENA_JOY</t>
  </si>
  <si>
    <t>joyijk123@gmail.com</t>
  </si>
  <si>
    <t>DEVI_PRIYA</t>
  </si>
  <si>
    <t>dv.knp341@gmail.com</t>
  </si>
  <si>
    <t>EDWIN_K.J</t>
  </si>
  <si>
    <t>edwinjoy27@gmail.com</t>
  </si>
  <si>
    <t>GODWIN_JAMES</t>
  </si>
  <si>
    <t>godwingoduz2001@gmail.com</t>
  </si>
  <si>
    <t>HRIDHYA_ASHOKAN</t>
  </si>
  <si>
    <t>athulya.3256@gmail.com</t>
  </si>
  <si>
    <t>JABIR_T.Y</t>
  </si>
  <si>
    <t>jabirty117@gmail.com</t>
  </si>
  <si>
    <t>JEEVA_VARGHESE</t>
  </si>
  <si>
    <t>jeevavarghesevv89@gmail.com</t>
  </si>
  <si>
    <t>JEEVADATHAN_K</t>
  </si>
  <si>
    <t>dasankv167@gmail.com</t>
  </si>
  <si>
    <t>JESNA_K</t>
  </si>
  <si>
    <t>josephkanoj@gmail.com</t>
  </si>
  <si>
    <t>MARIYA_BABU</t>
  </si>
  <si>
    <t>mariachiramel@gmail.com</t>
  </si>
  <si>
    <t>MEENU_M</t>
  </si>
  <si>
    <t>meenums2002@gmail.com</t>
  </si>
  <si>
    <t>MINU_THOMAS</t>
  </si>
  <si>
    <t>minukt001@gmail.com</t>
  </si>
  <si>
    <t>MOHAMED_ROSHAN</t>
  </si>
  <si>
    <t>roshan09ka@gmail.com</t>
  </si>
  <si>
    <t>MOHAMMED_MUNAZIR</t>
  </si>
  <si>
    <t>siyavudheen@hotmail.com</t>
  </si>
  <si>
    <t>RISHIN_BABU</t>
  </si>
  <si>
    <t>smitharishin@gmail.com</t>
  </si>
  <si>
    <t>ROSNA_JOSE</t>
  </si>
  <si>
    <t>rosnajose350@gmail.com</t>
  </si>
  <si>
    <t>SHREYAS_JNANA</t>
  </si>
  <si>
    <t>j_sekharan@yahoo.com.au</t>
  </si>
  <si>
    <t>SIVA_THEJUS</t>
  </si>
  <si>
    <t>sivathejus07@gmail.com</t>
  </si>
  <si>
    <t>SNEHA_SATHYAN</t>
  </si>
  <si>
    <t>snehanen571@gmail.com</t>
  </si>
  <si>
    <t>SNIJO_P</t>
  </si>
  <si>
    <t>snijojoy223@gmail.com</t>
  </si>
  <si>
    <t>SONA_JOSE</t>
  </si>
  <si>
    <t>sonajose2112@gmail.com</t>
  </si>
  <si>
    <t>SREEMOL_M.M.</t>
  </si>
  <si>
    <t>sreemolmanojkumar1oum3@gmail.com</t>
  </si>
  <si>
    <t>SWANAM_SURESH</t>
  </si>
  <si>
    <t>sureshpozha@gmail.com</t>
  </si>
  <si>
    <t>VYSAKH_P</t>
  </si>
  <si>
    <t>vysakhxx@gmail.com</t>
  </si>
  <si>
    <t>ABHIL_JOHNSON</t>
  </si>
  <si>
    <t>abhiljohnosn3789@gmail.com</t>
  </si>
  <si>
    <t>ABHINAV_T</t>
  </si>
  <si>
    <t>abhiabhinav352001@gmail.com</t>
  </si>
  <si>
    <t>ADARSH_R</t>
  </si>
  <si>
    <t>r.adarshmenon@gmail.com</t>
  </si>
  <si>
    <t>ADHARSH_MINNAN</t>
  </si>
  <si>
    <t>adharshminnan2001@gmail.com</t>
  </si>
  <si>
    <t>ADHIL_A</t>
  </si>
  <si>
    <t>nabzgrey7@gmail.com</t>
  </si>
  <si>
    <t>AIWAN_ANTONY</t>
  </si>
  <si>
    <t>aiwanantony3900@gmail.com</t>
  </si>
  <si>
    <t>AKSHAYADEVI_P</t>
  </si>
  <si>
    <t>akshayadevips2000@gmail.com</t>
  </si>
  <si>
    <t>ALEESHA_JAISON</t>
  </si>
  <si>
    <t>sijijaison1977@gmail.com</t>
  </si>
  <si>
    <t>ALEX_DAISON</t>
  </si>
  <si>
    <t>alexdaison58@gmail.com</t>
  </si>
  <si>
    <t>ALTHAF_RAHMAN.</t>
  </si>
  <si>
    <t>althaf.j777@gmail.com</t>
  </si>
  <si>
    <t>AMEENA_MS</t>
  </si>
  <si>
    <t>aqeelvn@gmail.com</t>
  </si>
  <si>
    <t>ANANDU_</t>
  </si>
  <si>
    <t>jothikarayil@gmail.com</t>
  </si>
  <si>
    <t>ANASWARA_.M.R</t>
  </si>
  <si>
    <t>deeparavi0000@gmail.com</t>
  </si>
  <si>
    <t>ANJANA_.P</t>
  </si>
  <si>
    <t>athirarajesh148@gmail.com</t>
  </si>
  <si>
    <t>ANU_.T</t>
  </si>
  <si>
    <t>anutshaji@gmail.com</t>
  </si>
  <si>
    <t>APSARA_SATHISH</t>
  </si>
  <si>
    <t>simitn20@gmail.com</t>
  </si>
  <si>
    <t>ARJUN_SUBASH</t>
  </si>
  <si>
    <t>subashnk@yahoo.com</t>
  </si>
  <si>
    <t>ASWATHI_RADHAKRISHNAN</t>
  </si>
  <si>
    <t>aswathi23092001@gmail.com</t>
  </si>
  <si>
    <t>ASWIN_K.</t>
  </si>
  <si>
    <t>aswinsanthosh3012@gmail.com</t>
  </si>
  <si>
    <t>ASWIN_P.S</t>
  </si>
  <si>
    <t>achupanagattil@gmail.com</t>
  </si>
  <si>
    <t>ATHIRA_O</t>
  </si>
  <si>
    <t>athiraov2001@gmail.com</t>
  </si>
  <si>
    <t>BOBY_CHIRAMMAL</t>
  </si>
  <si>
    <t>baijuchirammal2001@gmail.com</t>
  </si>
  <si>
    <t>CHRISTO_AVARACHAN</t>
  </si>
  <si>
    <t>christoavarachan@gmail.com</t>
  </si>
  <si>
    <t>DEEPAK_MANOJ</t>
  </si>
  <si>
    <t>deepakradhika2001@gmail.com</t>
  </si>
  <si>
    <t>DEEPIKA_JAYADEEP</t>
  </si>
  <si>
    <t>deepikajayadeep@gmail.com</t>
  </si>
  <si>
    <t>DIXON_POULOSE</t>
  </si>
  <si>
    <t>dixonpoulose2000@gmail.com</t>
  </si>
  <si>
    <t>DRUPADH_C</t>
  </si>
  <si>
    <t>dika.23@gmail.com</t>
  </si>
  <si>
    <t>FAHAD_V</t>
  </si>
  <si>
    <t>fahadrasheedckd@gmail.com</t>
  </si>
  <si>
    <t>FARHATH_V</t>
  </si>
  <si>
    <t>farhathvaliyakath@gmail.com</t>
  </si>
  <si>
    <t>GAYATHRI_K</t>
  </si>
  <si>
    <t>gayathrikj07112000@gmail.com</t>
  </si>
  <si>
    <t>GEORGE_KOLLANNUR</t>
  </si>
  <si>
    <t>SABYGEORGE@GMAIL.COM</t>
  </si>
  <si>
    <t>GILWIN_JOSE</t>
  </si>
  <si>
    <t>josepokkath@gmail.com</t>
  </si>
  <si>
    <t>JISHNAJ_K</t>
  </si>
  <si>
    <t>SHAHIDLEOZZ10@GMAIL.COM</t>
  </si>
  <si>
    <t>JOEL_K</t>
  </si>
  <si>
    <t>joelkajith@gmail.com</t>
  </si>
  <si>
    <t>MARIYA_SHAJAN</t>
  </si>
  <si>
    <t>mariyashajan2001@gmail.com</t>
  </si>
  <si>
    <t>salihsalu7007@gmail.com</t>
  </si>
  <si>
    <t>MOHAMMED_IRFAN</t>
  </si>
  <si>
    <t>irfaniqbalsonu01@gmail.com</t>
  </si>
  <si>
    <t>MOHAMMED_SAHAD</t>
  </si>
  <si>
    <t>sachusahad111@gmail.com</t>
  </si>
  <si>
    <t>NAAHIL_P</t>
  </si>
  <si>
    <t>banusalim@hotmail.com</t>
  </si>
  <si>
    <t>NAVEEN_KRISHNA</t>
  </si>
  <si>
    <t>naveenkrishna2250@gmail.com</t>
  </si>
  <si>
    <t>NEHA_MADHU</t>
  </si>
  <si>
    <t>nehanehamadhumadhu@gmail.com</t>
  </si>
  <si>
    <t>NISHNI_N</t>
  </si>
  <si>
    <t>nishniskumar@gmail.com</t>
  </si>
  <si>
    <t>NIVED_APPU</t>
  </si>
  <si>
    <t>nivedappunarachamparambil@gmail.com</t>
  </si>
  <si>
    <t>NOEL.V.SHAJU_</t>
  </si>
  <si>
    <t>shaju@valappan.com</t>
  </si>
  <si>
    <t>RISHABH_MENON</t>
  </si>
  <si>
    <t>rinkumenon@yahoo.com</t>
  </si>
  <si>
    <t>RISHANA_A</t>
  </si>
  <si>
    <t>rishahnaak333@gmail.com</t>
  </si>
  <si>
    <t>ROBIN_K</t>
  </si>
  <si>
    <t>robinksaji321@gmail.com</t>
  </si>
  <si>
    <t>ROHAN_VARGHESE</t>
  </si>
  <si>
    <t>eziovarghese123@gmail.com</t>
  </si>
  <si>
    <t>SAHALA_FIROZ</t>
  </si>
  <si>
    <t>sahlasag1@gmail.com</t>
  </si>
  <si>
    <t>SHAHID.K_</t>
  </si>
  <si>
    <t>shahidmon14@gmail.com</t>
  </si>
  <si>
    <t>SHAMIR_KHAIS</t>
  </si>
  <si>
    <t>shamirkhais61@gmail.com</t>
  </si>
  <si>
    <t>SHIKHA_SANTHOSH</t>
  </si>
  <si>
    <t>shikhasanthosh08@gmail.com</t>
  </si>
  <si>
    <t>SONA_JOHN</t>
  </si>
  <si>
    <t>sonajohn1701@gmail.com</t>
  </si>
  <si>
    <t>SUDEV_A.S</t>
  </si>
  <si>
    <t>sudevas16@gmail.com</t>
  </si>
  <si>
    <t>SUJITH_K</t>
  </si>
  <si>
    <t>sujithks203@gmail.com</t>
  </si>
  <si>
    <t>SWADESH_LAURANTHIOS</t>
  </si>
  <si>
    <t>swadeshalappat@gmail.com</t>
  </si>
  <si>
    <t>-</t>
  </si>
  <si>
    <t>ABIN_M.S.</t>
  </si>
  <si>
    <t>abinms9393@gmail.com</t>
  </si>
  <si>
    <t>ANEG_M</t>
  </si>
  <si>
    <t>ambadidikz@gmail.com</t>
  </si>
  <si>
    <t>ANJALY_SOMAN</t>
  </si>
  <si>
    <t>anjalianjuammus67@gmail.com</t>
  </si>
  <si>
    <t>ANZIL_M</t>
  </si>
  <si>
    <t>ANZILANU1234@GMAIL.COM</t>
  </si>
  <si>
    <t>APARNA_P</t>
  </si>
  <si>
    <t>aparnaayyappan831@gmail.com</t>
  </si>
  <si>
    <t>ARUN_K.P</t>
  </si>
  <si>
    <t>arundots2137@gmail.com</t>
  </si>
  <si>
    <t>ARYA_K</t>
  </si>
  <si>
    <t>aryakbk2002@gmail.com</t>
  </si>
  <si>
    <t>ASWANTH_SANTHOSH</t>
  </si>
  <si>
    <t>aswanthsanthosh1999@gmail.com</t>
  </si>
  <si>
    <t>ASWATHI_E</t>
  </si>
  <si>
    <t>aswathieb2001@gmail.com</t>
  </si>
  <si>
    <t>ASWIN_P.</t>
  </si>
  <si>
    <t>aswinpanambilly@gmail.com</t>
  </si>
  <si>
    <t>FATHIMATH_SANAM</t>
  </si>
  <si>
    <t>fathmathsanam1196@gmail.com</t>
  </si>
  <si>
    <t>JENIN_YESUDAS</t>
  </si>
  <si>
    <t>jeninpy1234500@gmail.com</t>
  </si>
  <si>
    <t>JESTEENA_THERES</t>
  </si>
  <si>
    <t>christmarya0370@gmail.com</t>
  </si>
  <si>
    <t>JOSE_JOLLY</t>
  </si>
  <si>
    <t>alphonsanalkara@gmail.com</t>
  </si>
  <si>
    <t>KEERTHANA.V.S_</t>
  </si>
  <si>
    <t>keerthanavs19990@gmail.com</t>
  </si>
  <si>
    <t>MEENAKSHI_K.</t>
  </si>
  <si>
    <t>meenakshykv2019@gmail.com</t>
  </si>
  <si>
    <t>NIMISHA_K</t>
  </si>
  <si>
    <t>chikku.acp@gmail.com</t>
  </si>
  <si>
    <t>PAVIN_A</t>
  </si>
  <si>
    <t>pavinpavi32@gmail.com</t>
  </si>
  <si>
    <t>PAVITHRA_V</t>
  </si>
  <si>
    <t>vikasvn4@gmail.com</t>
  </si>
  <si>
    <t>PRARTHANNA_S</t>
  </si>
  <si>
    <t>chathrattilsrini@yahoo.in</t>
  </si>
  <si>
    <t>PRATHIBHA_P</t>
  </si>
  <si>
    <t>prathibhaps2001@gmail.com</t>
  </si>
  <si>
    <t>REVATHI_KANNAN</t>
  </si>
  <si>
    <t>revathikannan242001@gmail.com</t>
  </si>
  <si>
    <t>ROHITH_THOMAS</t>
  </si>
  <si>
    <t>jessythomas23@gmail.com</t>
  </si>
  <si>
    <t>SAFAL_T</t>
  </si>
  <si>
    <t>safalnoushad2001@gmail.com</t>
  </si>
  <si>
    <t>SALMAN_FARIS</t>
  </si>
  <si>
    <t>salmanfaris235166@gmail.com</t>
  </si>
  <si>
    <t>SANDRA_SAJAN</t>
  </si>
  <si>
    <t>jancykj67@gmail.com</t>
  </si>
  <si>
    <t>SHEJIN_PS</t>
  </si>
  <si>
    <t>shejinshazz03@gmail.com</t>
  </si>
  <si>
    <t>SHIJU_P</t>
  </si>
  <si>
    <t>shijups5918@gmail.com</t>
  </si>
  <si>
    <t>SREENANDINI_K</t>
  </si>
  <si>
    <t>sreenandini106@gmail.com</t>
  </si>
  <si>
    <t>SRUTHY_T</t>
  </si>
  <si>
    <t>sruthytv2001@gmail.com</t>
  </si>
  <si>
    <t>SURYAMOL_BAIJU</t>
  </si>
  <si>
    <t>hellosonamol123@gmail.com</t>
  </si>
  <si>
    <t>AISWARYA_BABURAJ</t>
  </si>
  <si>
    <t>aiswaryababuraj1234@gmail.com</t>
  </si>
  <si>
    <t>AISWARYA_K</t>
  </si>
  <si>
    <t>aiswaryakm07@gmail.com</t>
  </si>
  <si>
    <t>AISWARYA_SURESH</t>
  </si>
  <si>
    <t>anaghasuresh55555@gmail.com</t>
  </si>
  <si>
    <t>AKHIL_C</t>
  </si>
  <si>
    <t>akhilchungus@gmail.com</t>
  </si>
  <si>
    <t>ALEENA_T</t>
  </si>
  <si>
    <t>aleenatj2019@gmail.com</t>
  </si>
  <si>
    <t>ALENT_EDWIN.E</t>
  </si>
  <si>
    <t>alentedwin.e@gmail.com</t>
  </si>
  <si>
    <t>AMAL_KRISHNA</t>
  </si>
  <si>
    <t>skumarijk@gmail.com</t>
  </si>
  <si>
    <t>AMJAD_IQBAL</t>
  </si>
  <si>
    <t>asifiqbalka@gmail.com</t>
  </si>
  <si>
    <t>ANANDHUKRISHNAN_T</t>
  </si>
  <si>
    <t>rajeshar100@gmail.com</t>
  </si>
  <si>
    <t>ANANDU_SURESH</t>
  </si>
  <si>
    <t>andu9656@gmail.com</t>
  </si>
  <si>
    <t>ANGEL_ROSE</t>
  </si>
  <si>
    <t>varghesemalakkaran@gmail.com</t>
  </si>
  <si>
    <t>ANJANA.M.P_</t>
  </si>
  <si>
    <t>jayarajt99@gmail.com</t>
  </si>
  <si>
    <t>ANSA_ANTU</t>
  </si>
  <si>
    <t>ansaantu01@gmail.com</t>
  </si>
  <si>
    <t>ATHIRA_P.T</t>
  </si>
  <si>
    <t>ATHIRATHILAKANP@GMAIL.COM</t>
  </si>
  <si>
    <t>DEEPANJALI_M</t>
  </si>
  <si>
    <t>deepanjalimd@gmail.com</t>
  </si>
  <si>
    <t>DEVIKA_E</t>
  </si>
  <si>
    <t>lijisureshkumar@gmail.com</t>
  </si>
  <si>
    <t>DONA_JOHNY</t>
  </si>
  <si>
    <t>donakaitharath@gmail.com</t>
  </si>
  <si>
    <t>GAYATHRI_P</t>
  </si>
  <si>
    <t>gayu23april@gmail.com</t>
  </si>
  <si>
    <t>GAYATHRI_VISWANATH</t>
  </si>
  <si>
    <t>vaishakhviswanathan0@gmail.com</t>
  </si>
  <si>
    <t>GOKUL_RAVEENDRAN</t>
  </si>
  <si>
    <t>gokulraveendran19@gmail.com</t>
  </si>
  <si>
    <t>GOPIKA_RAVI</t>
  </si>
  <si>
    <t>gopikaaryamppilly@gmail.com</t>
  </si>
  <si>
    <t>GOURI_PARVATHY</t>
  </si>
  <si>
    <t>sarithasubash666@gmail.com</t>
  </si>
  <si>
    <t>JESON_SUNSI</t>
  </si>
  <si>
    <t>jesonsunsi@outlook.com</t>
  </si>
  <si>
    <t>JISLE_MARIYA</t>
  </si>
  <si>
    <t>ginsonkokkat@yahoo.com</t>
  </si>
  <si>
    <t>KALLYANI_K</t>
  </si>
  <si>
    <t>milibaburam@gmail.com</t>
  </si>
  <si>
    <t>KRIPA_SOJAN</t>
  </si>
  <si>
    <t>kripasojan2000@gmail.com</t>
  </si>
  <si>
    <t>KRISHNACHANDRAN_M</t>
  </si>
  <si>
    <t>kurumathsyamala@gmail.com</t>
  </si>
  <si>
    <t>KRISHNANJANA_P</t>
  </si>
  <si>
    <t>krishnanjanaanu@gmail.com</t>
  </si>
  <si>
    <t>LAKSHMI_T</t>
  </si>
  <si>
    <t>lakshmits2018@gmail.com</t>
  </si>
  <si>
    <t>MALAVIKA_S.</t>
  </si>
  <si>
    <t>sreelekhasatheesh@gmail.com</t>
  </si>
  <si>
    <t>MEERA_R</t>
  </si>
  <si>
    <t>ravindran.pk1969@gmail.com</t>
  </si>
  <si>
    <t>MIDHUMOL_T</t>
  </si>
  <si>
    <t>midhumeleth8@gmail.com</t>
  </si>
  <si>
    <t>MITHRA_M</t>
  </si>
  <si>
    <t>kanaka.sajeev123@gmail.com</t>
  </si>
  <si>
    <t>NANDITHA_K</t>
  </si>
  <si>
    <t>seemasuniljoshi0@gmail.com</t>
  </si>
  <si>
    <t>NAURIN_KAREEM</t>
  </si>
  <si>
    <t>naurin01@gmail.com</t>
  </si>
  <si>
    <t>NEHA_THOMAS</t>
  </si>
  <si>
    <t>josphinjose.online@gmail.com</t>
  </si>
  <si>
    <t>NIRMAL_K</t>
  </si>
  <si>
    <t>nirmalkrishna90693@gmail.com</t>
  </si>
  <si>
    <t>NIVEDVAS_A</t>
  </si>
  <si>
    <t>apparambilgeetha@gmail.com</t>
  </si>
  <si>
    <t>P_M_Ashalakshmi</t>
  </si>
  <si>
    <t>ashalakshmi333@gmail.com</t>
  </si>
  <si>
    <t>RICHARD_ROY</t>
  </si>
  <si>
    <t>richardroy232@gmail.com</t>
  </si>
  <si>
    <t>SONA_JOY</t>
  </si>
  <si>
    <t>joeljoy14@gmail.com</t>
  </si>
  <si>
    <t>SONA_ROSE.P.T</t>
  </si>
  <si>
    <t>rosesona925@gmail.com</t>
  </si>
  <si>
    <t>SREELAKSHMI_N</t>
  </si>
  <si>
    <t>sreelaksmi13@gmail.com</t>
  </si>
  <si>
    <t>SREERAG_SATHEESH</t>
  </si>
  <si>
    <t>sreeragsrg1818@gmail.com</t>
  </si>
  <si>
    <t>TANISH_THOMSON</t>
  </si>
  <si>
    <t>tanishthomson@gmail.com</t>
  </si>
  <si>
    <t>vidhun</t>
  </si>
  <si>
    <t>vidhunmessi10@gmail.com</t>
  </si>
  <si>
    <t>VINAY_T</t>
  </si>
  <si>
    <t>snehabai1998@gmail.com</t>
  </si>
  <si>
    <t>ABDUL_QADIR</t>
  </si>
  <si>
    <t>abdu64579@gmail.com</t>
  </si>
  <si>
    <t>ABHIJITH</t>
  </si>
  <si>
    <t>abhijithleo299@gmail.com</t>
  </si>
  <si>
    <t>AJMAL</t>
  </si>
  <si>
    <t>ajmalkr2244@gmail.com</t>
  </si>
  <si>
    <t>AMALKRISHNA</t>
  </si>
  <si>
    <t>appukannan400@gmail.com</t>
  </si>
  <si>
    <t>ANANDAJITH</t>
  </si>
  <si>
    <t>kariyamvinod@gmail.com</t>
  </si>
  <si>
    <t>ATHUL</t>
  </si>
  <si>
    <t>athulpanakkal@gmail.com</t>
  </si>
  <si>
    <t>ATHULYA</t>
  </si>
  <si>
    <t>satheeshan736@gmail.com</t>
  </si>
  <si>
    <t>BASIL_ZAMAN</t>
  </si>
  <si>
    <t>basilzaman78@gmail.com</t>
  </si>
  <si>
    <t>DEEPA</t>
  </si>
  <si>
    <t>deepalohith656@gmail.com</t>
  </si>
  <si>
    <t>GEETHIKA</t>
  </si>
  <si>
    <t>geethikatp2605@gmail.com</t>
  </si>
  <si>
    <t>HARIDAS</t>
  </si>
  <si>
    <t>nharidasdeepak@gmail.com</t>
  </si>
  <si>
    <t>IRINE</t>
  </si>
  <si>
    <t>amalraphel4@gmail.com</t>
  </si>
  <si>
    <t>JASNA.</t>
  </si>
  <si>
    <t>ambilijayan882@gmail.com</t>
  </si>
  <si>
    <t>JAYAKRISHNAN</t>
  </si>
  <si>
    <t>jayakrishnanmadathil111@gmail.com</t>
  </si>
  <si>
    <t>KRISHNAPRIYA</t>
  </si>
  <si>
    <t>krishnapriyakr05@gmail.com</t>
  </si>
  <si>
    <t>MALAVIKA</t>
  </si>
  <si>
    <t>malavika2k19@gmail.com</t>
  </si>
  <si>
    <t>MOHAMMED</t>
  </si>
  <si>
    <t>bbro0296@gmail.com</t>
  </si>
  <si>
    <t>NAZREEN</t>
  </si>
  <si>
    <t>rasheedanazeer007@gmail.com</t>
  </si>
  <si>
    <t>PARVATHY</t>
  </si>
  <si>
    <t>parvathiks001@gmail.com</t>
  </si>
  <si>
    <t>RAIHANATH</t>
  </si>
  <si>
    <t>raihujasmin@gmail.com</t>
  </si>
  <si>
    <t>RIYASUDEEN</t>
  </si>
  <si>
    <t>rasheedriyas76@gmail.com</t>
  </si>
  <si>
    <t>SANDRA</t>
  </si>
  <si>
    <t>sandrasunny033@gmail.com</t>
  </si>
  <si>
    <t>pssandra58@gmail.com</t>
  </si>
  <si>
    <t>SANJAY</t>
  </si>
  <si>
    <t>sanjpri2000@gmail.com</t>
  </si>
  <si>
    <t>sanjay.t.s444@gmail.com</t>
  </si>
  <si>
    <t>SANJU</t>
  </si>
  <si>
    <t>sanjuanandan2016@gmail.com</t>
  </si>
  <si>
    <t>SAYANDH</t>
  </si>
  <si>
    <t>sayandhrajan7@gmail.com</t>
  </si>
  <si>
    <t>SHABANI</t>
  </si>
  <si>
    <t>kjraffi@gmail.com</t>
  </si>
  <si>
    <t>SHEMINA</t>
  </si>
  <si>
    <t>ksshemina@gmail.com</t>
  </si>
  <si>
    <t>SICY</t>
  </si>
  <si>
    <t>shajuthekkekkara1965@gmail.com</t>
  </si>
  <si>
    <t>SUDHARSANA</t>
  </si>
  <si>
    <t>sudharsanacw868@gmail.com</t>
  </si>
  <si>
    <t>VIJAY</t>
  </si>
  <si>
    <t>AJAYPJOSEPH2892@GMAIL.COM</t>
  </si>
  <si>
    <t>abhijithak320@gmail.com</t>
  </si>
  <si>
    <t>ABHISHEK</t>
  </si>
  <si>
    <t>abhishekkuijk2019@gmail.com</t>
  </si>
  <si>
    <t>AFEELA</t>
  </si>
  <si>
    <t>mohammedafeela772@gmail.com</t>
  </si>
  <si>
    <t>AKSHARA</t>
  </si>
  <si>
    <t>aksharatd2001@gmail.com</t>
  </si>
  <si>
    <t>AKSHAY</t>
  </si>
  <si>
    <t>akshaydevarajan11@gmail.com</t>
  </si>
  <si>
    <t>ALFIN</t>
  </si>
  <si>
    <t>alfinmajo07@gmail.com</t>
  </si>
  <si>
    <t>ANIL</t>
  </si>
  <si>
    <t>babypanachikal@gmail.com</t>
  </si>
  <si>
    <t>ANJALI</t>
  </si>
  <si>
    <t>anjalijdev@gmail.com</t>
  </si>
  <si>
    <t>ANNIE</t>
  </si>
  <si>
    <t>anniejoseph321@gmail.com</t>
  </si>
  <si>
    <t>APARNA</t>
  </si>
  <si>
    <t>psslrk@gmail.com</t>
  </si>
  <si>
    <t>ARYA</t>
  </si>
  <si>
    <t>aryavs6721@gmail.com</t>
  </si>
  <si>
    <t>ASWATHY</t>
  </si>
  <si>
    <t>aswathykc7@gmail.com</t>
  </si>
  <si>
    <t>athiraparu85@gmail.com</t>
  </si>
  <si>
    <t>manjujayakumar25@gmail.com</t>
  </si>
  <si>
    <t>BIBIN</t>
  </si>
  <si>
    <t>bibindb099@gmail.com</t>
  </si>
  <si>
    <t>DAVID</t>
  </si>
  <si>
    <t>jmax66009@gmail.com</t>
  </si>
  <si>
    <t>DAVIS</t>
  </si>
  <si>
    <t>davisjalappat@gmail.com</t>
  </si>
  <si>
    <t>DELVEENA</t>
  </si>
  <si>
    <t>delveenacj2001@gmail.com</t>
  </si>
  <si>
    <t>DITHI</t>
  </si>
  <si>
    <t>dithicn156@gmail.com</t>
  </si>
  <si>
    <t>DON</t>
  </si>
  <si>
    <t>dondjoseph2000@gmail.com</t>
  </si>
  <si>
    <t>DONALD</t>
  </si>
  <si>
    <t>donaldanto109@gmail.com</t>
  </si>
  <si>
    <t>EDWIN</t>
  </si>
  <si>
    <t>kallikkattuedwin@gmail.com</t>
  </si>
  <si>
    <t>HRIDYA</t>
  </si>
  <si>
    <t>hridyaharidas2019@gmail.com</t>
  </si>
  <si>
    <t>hridyakbaiju@gmail.com</t>
  </si>
  <si>
    <t>INDULEKHA</t>
  </si>
  <si>
    <t>indulekha21indu@gmail.com</t>
  </si>
  <si>
    <t>JESINA</t>
  </si>
  <si>
    <t>jesinajoy8@gmail.com</t>
  </si>
  <si>
    <t>JINESH</t>
  </si>
  <si>
    <t>poppyvs15@gmail.com</t>
  </si>
  <si>
    <t>JIYA</t>
  </si>
  <si>
    <t>jiyajoy0202@gmail.com</t>
  </si>
  <si>
    <t>KIRAN</t>
  </si>
  <si>
    <t>kiranroyv@gmail.com</t>
  </si>
  <si>
    <t>LAKSHMI</t>
  </si>
  <si>
    <t>vinesh@gmail.com</t>
  </si>
  <si>
    <t>lakshmirmenon801@gmail.com</t>
  </si>
  <si>
    <t>MARIYA</t>
  </si>
  <si>
    <t>mariyacb24468@gmail.com</t>
  </si>
  <si>
    <t>NAVYA</t>
  </si>
  <si>
    <t>heavenshevar@gmail.com</t>
  </si>
  <si>
    <t>NEELIMA</t>
  </si>
  <si>
    <t>neelimakarunkumar@gmail.com</t>
  </si>
  <si>
    <t>OASIS</t>
  </si>
  <si>
    <t>oasissisan4789@gmail.com</t>
  </si>
  <si>
    <t>OLIVIYA</t>
  </si>
  <si>
    <t>rejigeorge12@gmail.com</t>
  </si>
  <si>
    <t>PARVATHI</t>
  </si>
  <si>
    <t>vijayanvp4@gmail.com</t>
  </si>
  <si>
    <t>PAWNA</t>
  </si>
  <si>
    <t>apnisha5@gmail.com</t>
  </si>
  <si>
    <t>REMY</t>
  </si>
  <si>
    <t>shijuremy2000@gmail.com</t>
  </si>
  <si>
    <t>sandraedassery@gmail.com</t>
  </si>
  <si>
    <t>sanjayperuvanam@gmail.com</t>
  </si>
  <si>
    <t>SARIN</t>
  </si>
  <si>
    <t>sarinkailas96@gmail.com</t>
  </si>
  <si>
    <t>SILPA</t>
  </si>
  <si>
    <t>Silpaidikula2000@gmail.com</t>
  </si>
  <si>
    <t>SIYA</t>
  </si>
  <si>
    <t>siyababu333@gmail.com</t>
  </si>
  <si>
    <t>SNEHA</t>
  </si>
  <si>
    <t>jpmedia777@gmail.com</t>
  </si>
  <si>
    <t>SNEHAL</t>
  </si>
  <si>
    <t>SNEHALKARAYIL@GMAIL.COM</t>
  </si>
  <si>
    <t>SREELAKSHMI</t>
  </si>
  <si>
    <t>sreelakshmiunni00@gmail.com</t>
  </si>
  <si>
    <t>SREEPRIYA.</t>
  </si>
  <si>
    <t>sreepriya071@gmail.com</t>
  </si>
  <si>
    <t>TUNAMOL</t>
  </si>
  <si>
    <t>tunaroy1999@gmail.com</t>
  </si>
  <si>
    <t>YAHYA</t>
  </si>
  <si>
    <t>babuvynthala@gmail.com</t>
  </si>
  <si>
    <t>ABHINAND</t>
  </si>
  <si>
    <t>sameerabhi62@gmail.com</t>
  </si>
  <si>
    <t>ABIN</t>
  </si>
  <si>
    <t>kannanparakkat@gmail.com</t>
  </si>
  <si>
    <t>AMJATHA</t>
  </si>
  <si>
    <t>ajmalsubairlrc@gmail.com</t>
  </si>
  <si>
    <t>ANJANA</t>
  </si>
  <si>
    <t>anjanavp01@gmail.com</t>
  </si>
  <si>
    <t>ANMARY</t>
  </si>
  <si>
    <t>thomsonanmary@gmail.com</t>
  </si>
  <si>
    <t>ASWANTH</t>
  </si>
  <si>
    <t>aswanthsunil333@gmail.com</t>
  </si>
  <si>
    <t>aswathykannan2001@gmail.com</t>
  </si>
  <si>
    <t>aswines1414@gmail.com</t>
  </si>
  <si>
    <t>GLADWIN</t>
  </si>
  <si>
    <t>gladwinshaju654@gmail.com</t>
  </si>
  <si>
    <t>HASNA</t>
  </si>
  <si>
    <t>nausha2004@yahoo.com</t>
  </si>
  <si>
    <t>HELANA</t>
  </si>
  <si>
    <t>helanajenson.3@gmail.com</t>
  </si>
  <si>
    <t>HRISHIKESH</t>
  </si>
  <si>
    <t>HRISHIKESHKS916@GMAIL.COM</t>
  </si>
  <si>
    <t>JACOB</t>
  </si>
  <si>
    <t>jacobjoohn@gmail.com</t>
  </si>
  <si>
    <t>JERIN</t>
  </si>
  <si>
    <t>aubemyang17@gmail.com</t>
  </si>
  <si>
    <t>JOFFEN</t>
  </si>
  <si>
    <t>joffenj@gmail.com</t>
  </si>
  <si>
    <t>JOYAL</t>
  </si>
  <si>
    <t>joyaljohnson516@gmail.com</t>
  </si>
  <si>
    <t>KISHAN</t>
  </si>
  <si>
    <t>krishnasmart1967@gmail.com</t>
  </si>
  <si>
    <t>MANJIMA</t>
  </si>
  <si>
    <t>aiswaryaks8467@gmail.com</t>
  </si>
  <si>
    <t>MERIN</t>
  </si>
  <si>
    <t>merinbabu2019@gmail.com</t>
  </si>
  <si>
    <t>MINOS</t>
  </si>
  <si>
    <t>minosjohnson01@gmail.com</t>
  </si>
  <si>
    <t>NIKHIL</t>
  </si>
  <si>
    <t>nikhiltj2017@gmail.com</t>
  </si>
  <si>
    <t>NIRANJAN</t>
  </si>
  <si>
    <t>niranjansreeja@gmail.com</t>
  </si>
  <si>
    <t>PRINCE</t>
  </si>
  <si>
    <t>princeroymannummal@gmail.com</t>
  </si>
  <si>
    <t>RAHUL</t>
  </si>
  <si>
    <t>rahulpradeeputtan@gmail.com</t>
  </si>
  <si>
    <t>Vishnumandhathra@gmail.com</t>
  </si>
  <si>
    <t>RESHMI</t>
  </si>
  <si>
    <t>reshmiknairreshu@gmail.com</t>
  </si>
  <si>
    <t>REYNOLD</t>
  </si>
  <si>
    <t>reynoldsbyju3@gmail.com</t>
  </si>
  <si>
    <t>RONA</t>
  </si>
  <si>
    <t>rona.babu19@gmail.com</t>
  </si>
  <si>
    <t>ROSHAN</t>
  </si>
  <si>
    <t>roshanvarghese756@gmail.com</t>
  </si>
  <si>
    <t>RUFSANATH</t>
  </si>
  <si>
    <t>rufsanarufi@gmail.com</t>
  </si>
  <si>
    <t>SAFWANA</t>
  </si>
  <si>
    <t>safwanasubair@gmail.com</t>
  </si>
  <si>
    <t>SARATH</t>
  </si>
  <si>
    <t>pradeeporma@gmail.com</t>
  </si>
  <si>
    <t>SAYOOJ</t>
  </si>
  <si>
    <t>sayoojsunil2255@gmail.com</t>
  </si>
  <si>
    <t>VISHNU</t>
  </si>
  <si>
    <t>yashezio24@gmail.com</t>
  </si>
  <si>
    <t>ABHILASH</t>
  </si>
  <si>
    <t>sasikathikudam1968@gmail.com</t>
  </si>
  <si>
    <t>abiyapoulose@gmail.com</t>
  </si>
  <si>
    <t>ADHARSH</t>
  </si>
  <si>
    <t>adharsh6858@gmail.com</t>
  </si>
  <si>
    <t>AISWARYA.K.P</t>
  </si>
  <si>
    <t>aiswaryachinnu2019@gmail.com</t>
  </si>
  <si>
    <t>AIYSHA</t>
  </si>
  <si>
    <t>aiysha.siraj@gmail.com</t>
  </si>
  <si>
    <t>AKSHAYA</t>
  </si>
  <si>
    <t>akshayaas1605@gmail.com</t>
  </si>
  <si>
    <t>ANGEL</t>
  </si>
  <si>
    <t>mercyshajan517@gmail.com</t>
  </si>
  <si>
    <t>antonysteve12@gmail.com</t>
  </si>
  <si>
    <t>ARYA.</t>
  </si>
  <si>
    <t>aryaminu44@gmail.com</t>
  </si>
  <si>
    <t>ASIN</t>
  </si>
  <si>
    <t>ansroykok@gmail.com</t>
  </si>
  <si>
    <t>ASWATHI</t>
  </si>
  <si>
    <t>aswathicr2019@gmail.com</t>
  </si>
  <si>
    <t>ASWATHY.</t>
  </si>
  <si>
    <t>aswathynt2002@gmail.com</t>
  </si>
  <si>
    <t>DEEPTHY</t>
  </si>
  <si>
    <t>deepthybabu1234@gmail.com</t>
  </si>
  <si>
    <t>DIGNA</t>
  </si>
  <si>
    <t>dignageorge03@gmail.com</t>
  </si>
  <si>
    <t>DRISHYA</t>
  </si>
  <si>
    <t>aaryathekkayil@gmail.com</t>
  </si>
  <si>
    <t>HAFA.</t>
  </si>
  <si>
    <t>hafant24@gmail.com</t>
  </si>
  <si>
    <t>HELEN</t>
  </si>
  <si>
    <t>kboban699@gmail.com</t>
  </si>
  <si>
    <t>JISHA.</t>
  </si>
  <si>
    <t>jishapj292@gmail.com</t>
  </si>
  <si>
    <t>JORJINA</t>
  </si>
  <si>
    <t>jorjinacj@gmail.com</t>
  </si>
  <si>
    <t>KRISHNAPRABHA</t>
  </si>
  <si>
    <t>krishnapriyam38@gmail.com</t>
  </si>
  <si>
    <t>NIYA</t>
  </si>
  <si>
    <t>priyabenny24@gmail.com</t>
  </si>
  <si>
    <t>rahulgresh@gmail.com</t>
  </si>
  <si>
    <t>REHNA</t>
  </si>
  <si>
    <t>rehnatm2001@gmail.com</t>
  </si>
  <si>
    <t>SAMUEL</t>
  </si>
  <si>
    <t>samuelroyachu@gmail.com</t>
  </si>
  <si>
    <t>SEBIN</t>
  </si>
  <si>
    <t>sbneluvathingal@gmail.com</t>
  </si>
  <si>
    <t>VAISAKH</t>
  </si>
  <si>
    <t>vaisakhappus333@gmail.com</t>
  </si>
  <si>
    <t>AADHYA</t>
  </si>
  <si>
    <t>aadhyamdd@gmail.com</t>
  </si>
  <si>
    <t>AALIYA</t>
  </si>
  <si>
    <t>aaliyaseethy@gmail.com</t>
  </si>
  <si>
    <t>abimethassery@gmail.com</t>
  </si>
  <si>
    <t>ABINAV</t>
  </si>
  <si>
    <t>abinavabi337@gmail.com</t>
  </si>
  <si>
    <t>ADITHYA</t>
  </si>
  <si>
    <t>adithyasuryan786@gmail.com</t>
  </si>
  <si>
    <t>AGHILA</t>
  </si>
  <si>
    <t>georlygeorge@gmail.com</t>
  </si>
  <si>
    <t>alakshmi1004@gmail.com</t>
  </si>
  <si>
    <t>AKSHAY.</t>
  </si>
  <si>
    <t>akshaysulal.007@gmail.com</t>
  </si>
  <si>
    <t>ALAY</t>
  </si>
  <si>
    <t>alaygireesh007@gmail.com</t>
  </si>
  <si>
    <t>ALISHA</t>
  </si>
  <si>
    <t>alishaseethy@gmail.com</t>
  </si>
  <si>
    <t>ANAINA</t>
  </si>
  <si>
    <t>anainaeliza56@gmail.com</t>
  </si>
  <si>
    <t>ANEENA</t>
  </si>
  <si>
    <t>ashnatradersckdy@gmail.com</t>
  </si>
  <si>
    <t>aneenababu01@gmail.com</t>
  </si>
  <si>
    <t>ANN</t>
  </si>
  <si>
    <t>annminnusunny@gmail.com</t>
  </si>
  <si>
    <t>ASHISH</t>
  </si>
  <si>
    <t>ashishca543@gmail.com</t>
  </si>
  <si>
    <t>ASWANDH</t>
  </si>
  <si>
    <t>aswandhpa925@gmail.com</t>
  </si>
  <si>
    <t>chakkaasdf@gmail.com</t>
  </si>
  <si>
    <t>vnairaswin695@gmail.com</t>
  </si>
  <si>
    <t>BLESSY</t>
  </si>
  <si>
    <t>blessysebastian0701@gmail.com</t>
  </si>
  <si>
    <t>CATHARINE</t>
  </si>
  <si>
    <t>cathhams4@gmail.com</t>
  </si>
  <si>
    <t>DILSON</t>
  </si>
  <si>
    <t>DILHELMARIYA@GMAIL.COM</t>
  </si>
  <si>
    <t>FATHIMA</t>
  </si>
  <si>
    <t>fathima768200@gmail.com</t>
  </si>
  <si>
    <t>HARIKRISHNA.</t>
  </si>
  <si>
    <t>hk7513565@gmail.com</t>
  </si>
  <si>
    <t>JINS</t>
  </si>
  <si>
    <t>jinsjamesm@gmail.com</t>
  </si>
  <si>
    <t>JINSO</t>
  </si>
  <si>
    <t>jinsoattokaran@gmail.com</t>
  </si>
  <si>
    <t>JISNA</t>
  </si>
  <si>
    <t>jeejajemmy@gmail.com</t>
  </si>
  <si>
    <t>JUSTIN</t>
  </si>
  <si>
    <t>justinmalpan123@gmail.com</t>
  </si>
  <si>
    <t>KRIPA</t>
  </si>
  <si>
    <t>kripakuriyakose2000@gmail.com</t>
  </si>
  <si>
    <t>LITTY</t>
  </si>
  <si>
    <t>a.ppaul@yahoo.com</t>
  </si>
  <si>
    <t>MOHAMED</t>
  </si>
  <si>
    <t>shariefkakkara@yahoo.com</t>
  </si>
  <si>
    <t>NADHIYA</t>
  </si>
  <si>
    <t>NASEERALBAN@GMAIL.COM</t>
  </si>
  <si>
    <t>NIKITHA</t>
  </si>
  <si>
    <t>amithjose17@gmail.com</t>
  </si>
  <si>
    <t>niyaavaranhoby@gmail.com</t>
  </si>
  <si>
    <t>SANGAMESH</t>
  </si>
  <si>
    <t>sangucoc@gmail.com</t>
  </si>
  <si>
    <t>sanjaysunil17@gmail.com</t>
  </si>
  <si>
    <t>SHON</t>
  </si>
  <si>
    <t>shonpoly888@gmail.com</t>
  </si>
  <si>
    <t>VISMAYA</t>
  </si>
  <si>
    <t>vismayabinu462@gmail.com</t>
  </si>
  <si>
    <t>psabhijith778@gmail.com</t>
  </si>
  <si>
    <t>AGNEL</t>
  </si>
  <si>
    <t>agnelthevj@gmail.com</t>
  </si>
  <si>
    <t>AISHWARYA</t>
  </si>
  <si>
    <t>aishwaryashaju2001@gmail.com</t>
  </si>
  <si>
    <t>aiswaryasadanandan234@gmail.com</t>
  </si>
  <si>
    <t>AJITH</t>
  </si>
  <si>
    <t>ajithjosemoonjely@gmail.com</t>
  </si>
  <si>
    <t>AKHILA</t>
  </si>
  <si>
    <t>akhilaxavier813@gmail.com</t>
  </si>
  <si>
    <t>ALAN</t>
  </si>
  <si>
    <t>alansojan10@gmail.com</t>
  </si>
  <si>
    <t>ALEENA</t>
  </si>
  <si>
    <t>aleenapp203@gmail.com</t>
  </si>
  <si>
    <t>AMAL</t>
  </si>
  <si>
    <t>amalmonjr.42@gmail.com</t>
  </si>
  <si>
    <t>AMALA</t>
  </si>
  <si>
    <t>amalafrancis29@gmail.com</t>
  </si>
  <si>
    <t>AMRITA</t>
  </si>
  <si>
    <t>amritasivadas00@gmail.com</t>
  </si>
  <si>
    <t>ANAMIKA</t>
  </si>
  <si>
    <t>anamikacm11102001@gmail.com</t>
  </si>
  <si>
    <t>ANASOOYA</t>
  </si>
  <si>
    <t>arunimahari977@gmail.com</t>
  </si>
  <si>
    <t>ANEETA</t>
  </si>
  <si>
    <t>shinythomas333333@gmail.com</t>
  </si>
  <si>
    <t>angelmariavarghese4@gmail.com</t>
  </si>
  <si>
    <t>angeljoybk@gmail.com</t>
  </si>
  <si>
    <t>ANITT</t>
  </si>
  <si>
    <t>binupf4200@gmail.com</t>
  </si>
  <si>
    <t>ANJALI.</t>
  </si>
  <si>
    <t>anjalianil142@gmail.com</t>
  </si>
  <si>
    <t>ANJUSREE.V.R</t>
  </si>
  <si>
    <t>ravivp11@gmail.com</t>
  </si>
  <si>
    <t>ANNA</t>
  </si>
  <si>
    <t>annaollur@gmail.com</t>
  </si>
  <si>
    <t>ANUSREE</t>
  </si>
  <si>
    <t>anusreebaburaj@gmail.com</t>
  </si>
  <si>
    <t>aswathymadhuc@gmail.com</t>
  </si>
  <si>
    <t>CHRISTY</t>
  </si>
  <si>
    <t>christygibby12@gmail.com</t>
  </si>
  <si>
    <t>DARSANA</t>
  </si>
  <si>
    <t>darsanadprabhu2001@gmail.com</t>
  </si>
  <si>
    <t>DELNA</t>
  </si>
  <si>
    <t>jancykg@yahoo.co.in</t>
  </si>
  <si>
    <t>EMIL</t>
  </si>
  <si>
    <t>josekeettikkal1968@gmail.com</t>
  </si>
  <si>
    <t>FINCY</t>
  </si>
  <si>
    <t>fincyfrancis2019@gmail.com</t>
  </si>
  <si>
    <t>JEEN</t>
  </si>
  <si>
    <t>johnsab33@gmail.com</t>
  </si>
  <si>
    <t>JOYAAL</t>
  </si>
  <si>
    <t>joyaal283@gmail.com</t>
  </si>
  <si>
    <t>KARISHMA</t>
  </si>
  <si>
    <t>karishmapiousp@gmail.com</t>
  </si>
  <si>
    <t>KARTHIKA</t>
  </si>
  <si>
    <t>kravee123@gmail.com</t>
  </si>
  <si>
    <t>krishnapriyantijk2019@gmail.com</t>
  </si>
  <si>
    <t>MAHITHA</t>
  </si>
  <si>
    <t>midhumohan8@gmail.com</t>
  </si>
  <si>
    <t>malavikamm6202@gmail.com</t>
  </si>
  <si>
    <t>mariyacmathew01@gmail.com</t>
  </si>
  <si>
    <t>MEGHA</t>
  </si>
  <si>
    <t>neethuraj090@gmail.com</t>
  </si>
  <si>
    <t>MELINTA</t>
  </si>
  <si>
    <t>thomaseereth@gmail.com</t>
  </si>
  <si>
    <t>NEENU</t>
  </si>
  <si>
    <t>babukoloth510@gmail.com</t>
  </si>
  <si>
    <t>NIMMI</t>
  </si>
  <si>
    <t>nimmivarekulam@gmail.com</t>
  </si>
  <si>
    <t>NITHIN</t>
  </si>
  <si>
    <t>nithinaulrs112@gmail.com</t>
  </si>
  <si>
    <t>NOURIN</t>
  </si>
  <si>
    <t>sananeenu26@gmail.com</t>
  </si>
  <si>
    <t>REVATHY</t>
  </si>
  <si>
    <t>revathy.pj777@gmail.com</t>
  </si>
  <si>
    <t>RIYA</t>
  </si>
  <si>
    <t>riyacs.2001@gmail.com</t>
  </si>
  <si>
    <t>Jithinantu7@gmail.com</t>
  </si>
  <si>
    <t>sandramoothedan3364@gmail.com</t>
  </si>
  <si>
    <t>SAYYED</t>
  </si>
  <si>
    <t>sfathahuddeen@gmail.com</t>
  </si>
  <si>
    <t>SHIFAS</t>
  </si>
  <si>
    <t>shifasks2002@gmail.com</t>
  </si>
  <si>
    <t>SONNET</t>
  </si>
  <si>
    <t>sonnetsabu21@gmail.com</t>
  </si>
  <si>
    <t>pmrnair123@gmail.com</t>
  </si>
  <si>
    <t>SREELATHA</t>
  </si>
  <si>
    <t>sreelathar100@gmail.com</t>
  </si>
  <si>
    <t>SREENANDHA</t>
  </si>
  <si>
    <t>sreelakshmishanmughan2000@gmail.com</t>
  </si>
  <si>
    <t>SREEPRIYA</t>
  </si>
  <si>
    <t>sreepriya.pisharody@gmail.com</t>
  </si>
  <si>
    <t>SREERAM</t>
  </si>
  <si>
    <t>sr6998478@gmail.com</t>
  </si>
  <si>
    <t>SWATHY</t>
  </si>
  <si>
    <t>simply.me.sudhi@gmail.com</t>
  </si>
  <si>
    <t>SWEDHA.</t>
  </si>
  <si>
    <t>shilpamadathiparambill@gmail.com</t>
  </si>
  <si>
    <t>VARSHA</t>
  </si>
  <si>
    <t>muthuchippidhyan@gmail.com</t>
  </si>
  <si>
    <t>VIVEK</t>
  </si>
  <si>
    <t>viveksunil3@gmail.com</t>
  </si>
  <si>
    <t>VYSHNAV</t>
  </si>
  <si>
    <t>vyshnavsurendran1234@gmail.com</t>
  </si>
  <si>
    <t>YADHUKRISHNA</t>
  </si>
  <si>
    <t>yadhu5151@gmail.com</t>
  </si>
  <si>
    <t>AGNES P J</t>
  </si>
  <si>
    <t>agnespjponpuzha@gmail.com</t>
  </si>
  <si>
    <t>AISWARYA LAKSHMI</t>
  </si>
  <si>
    <t>uma.uma1980@gmail.com</t>
  </si>
  <si>
    <t>ALSIYA NAVAS</t>
  </si>
  <si>
    <t>ihsanshalinasu@gmail.com</t>
  </si>
  <si>
    <t>AMAL V M</t>
  </si>
  <si>
    <t>amalanu304@gmail.com</t>
  </si>
  <si>
    <t>AMAYA JOHNS</t>
  </si>
  <si>
    <t>cejothozhuthumkal@gmail.com</t>
  </si>
  <si>
    <t>ANAGHA KIZHAKKUMTHALA</t>
  </si>
  <si>
    <t>anagha448@gmail.com</t>
  </si>
  <si>
    <t>ANAINA  FRANCY  CHAZHOOR</t>
  </si>
  <si>
    <t>reenafrancy@gmail.com</t>
  </si>
  <si>
    <t>ANAMIKA VIDHYANANDAN</t>
  </si>
  <si>
    <t>anamika288224@gmail.com</t>
  </si>
  <si>
    <t>ANGEL ROSE I B</t>
  </si>
  <si>
    <t>angelrose662001@gmail.com</t>
  </si>
  <si>
    <t>ANJALY V NAIR</t>
  </si>
  <si>
    <t>anjalyvinod66@gmail.com</t>
  </si>
  <si>
    <t>ANN MARIA SYMON</t>
  </si>
  <si>
    <t>simonpulikkan@gmail.com</t>
  </si>
  <si>
    <t>ANN MARY JOY</t>
  </si>
  <si>
    <t>annmaryjoy012@gmail.com</t>
  </si>
  <si>
    <t>ANNA THOMAS</t>
  </si>
  <si>
    <t>annathomasp01@gmail.com</t>
  </si>
  <si>
    <t>ANU JOY</t>
  </si>
  <si>
    <t>anujoyanu2019@gmail.com</t>
  </si>
  <si>
    <t>ANUKRISHNA K U</t>
  </si>
  <si>
    <t>anuunnikrishnan9920@gmail.com</t>
  </si>
  <si>
    <t>ARYA BIJU</t>
  </si>
  <si>
    <t>aryabiju561@gmail.com</t>
  </si>
  <si>
    <t>ARYA P D</t>
  </si>
  <si>
    <t>aryadamodharan2001@gmail.com</t>
  </si>
  <si>
    <t>ASHIKA K M</t>
  </si>
  <si>
    <t>manojkwt.kr@gmail.com</t>
  </si>
  <si>
    <t>ATHIRA B</t>
  </si>
  <si>
    <t>athirabmenon2001@gmail.com</t>
  </si>
  <si>
    <t>ATHIRA MADHUSOODANAN</t>
  </si>
  <si>
    <t>athiraathu14052001@gmail.com</t>
  </si>
  <si>
    <t>AYANA C.B</t>
  </si>
  <si>
    <t>ayanababu2001@gmail.com</t>
  </si>
  <si>
    <t>CHRISTIYA JOHNSON</t>
  </si>
  <si>
    <t>christiyajohnson16@gmail.com</t>
  </si>
  <si>
    <t>CILJA SUNNY</t>
  </si>
  <si>
    <t>ciljasunny2018@gmail.com</t>
  </si>
  <si>
    <t>DIYA RAJ</t>
  </si>
  <si>
    <t>seenapv05@gmail.com</t>
  </si>
  <si>
    <t>FAREEDUDDEEN P</t>
  </si>
  <si>
    <t>badarpress@gmail.com</t>
  </si>
  <si>
    <t>GEETHANJALY T</t>
  </si>
  <si>
    <t>geethanjalytnair@gmail.com</t>
  </si>
  <si>
    <t>GOKULA VENU</t>
  </si>
  <si>
    <t>gokulavenu18@gmail.com</t>
  </si>
  <si>
    <t>GREESHMA E</t>
  </si>
  <si>
    <t>greesh12301@gmail.com</t>
  </si>
  <si>
    <t>HARICHANDANA K A</t>
  </si>
  <si>
    <t>harichandanaka@gmail.com</t>
  </si>
  <si>
    <t>HELEN ROSE J</t>
  </si>
  <si>
    <t>jinnijoy3@gmail.com</t>
  </si>
  <si>
    <t>KAUSALYA M</t>
  </si>
  <si>
    <t>kausalyamanohar05@gmail.com</t>
  </si>
  <si>
    <t>KAVYA K S</t>
  </si>
  <si>
    <t>kavyaks6121999@gmail.com</t>
  </si>
  <si>
    <t>KEERTHANA T.M</t>
  </si>
  <si>
    <t>keerthanatm47@gmail.com</t>
  </si>
  <si>
    <t>KIRAN N</t>
  </si>
  <si>
    <t>kiran09091@gmail.com</t>
  </si>
  <si>
    <t>LEEN MARIYA SHAJU</t>
  </si>
  <si>
    <t>leenmariyashaju@gmail.com</t>
  </si>
  <si>
    <t>MUHAMMED RIJAZ P T</t>
  </si>
  <si>
    <t>rizrijaz13@gmail.com</t>
  </si>
  <si>
    <t>NAVYA K SINTHO</t>
  </si>
  <si>
    <t>navyakandathil@gmail.com</t>
  </si>
  <si>
    <t>NAYANA S</t>
  </si>
  <si>
    <t>padmajadasdaliya@gmail.com</t>
  </si>
  <si>
    <t>PADMINI C MENON</t>
  </si>
  <si>
    <t>varshavenugopal067@gmail.com</t>
  </si>
  <si>
    <t>SANDHRA MARIA V.S</t>
  </si>
  <si>
    <t>sandhra369@gmail.com</t>
  </si>
  <si>
    <t>SANIGA SURESH</t>
  </si>
  <si>
    <t>sanigasuresh2001@gmail.com</t>
  </si>
  <si>
    <t>SNANIYA V U</t>
  </si>
  <si>
    <t>snaniyavu77@gmail.com</t>
  </si>
  <si>
    <t>STENY JAMES</t>
  </si>
  <si>
    <t>stenyjames22@gmail.com</t>
  </si>
  <si>
    <t>AFRINMOL</t>
  </si>
  <si>
    <t>afrinmolnazar2001@gmail.com</t>
  </si>
  <si>
    <t>AFSANA</t>
  </si>
  <si>
    <t>afsanaayoob@yahoo.com</t>
  </si>
  <si>
    <t>vidyaandmanoj@gmail.com</t>
  </si>
  <si>
    <t>anil85188@gmail.com</t>
  </si>
  <si>
    <t>aiswaryakd2002@gmail.com</t>
  </si>
  <si>
    <t>aksharakd123@gmail.com</t>
  </si>
  <si>
    <t>akshayasunil2021@gmail.com</t>
  </si>
  <si>
    <t>ALEESHA</t>
  </si>
  <si>
    <t>sheejanasar1@gmail.com</t>
  </si>
  <si>
    <t>ALEX</t>
  </si>
  <si>
    <t>vargheseka68@gmail.com</t>
  </si>
  <si>
    <t>AMALU</t>
  </si>
  <si>
    <t>amalumariaperepadan@gmail.com</t>
  </si>
  <si>
    <t>annajubia59@gmail.com</t>
  </si>
  <si>
    <t>ANNMARIA</t>
  </si>
  <si>
    <t>annmariababu2001@gmail.com</t>
  </si>
  <si>
    <t>antonyjoy770@gmail.com</t>
  </si>
  <si>
    <t>ANU</t>
  </si>
  <si>
    <t>20122000anuta@gmail.com</t>
  </si>
  <si>
    <t>ANUGRAHA</t>
  </si>
  <si>
    <t>anugrahasatheesh4@gmail.com</t>
  </si>
  <si>
    <t>aparnasmenon2001@gmail.com</t>
  </si>
  <si>
    <t>ARCHANA</t>
  </si>
  <si>
    <t>achurk010@gmail.com</t>
  </si>
  <si>
    <t>ARPPITHA</t>
  </si>
  <si>
    <t>arppithamohan@gmail.com</t>
  </si>
  <si>
    <t>ASHRITHA</t>
  </si>
  <si>
    <t>preethythomas25@gmail.com</t>
  </si>
  <si>
    <t>ASWINI</t>
  </si>
  <si>
    <t>aswinilince888@gmail.com</t>
  </si>
  <si>
    <t>athulyathilakan2001@gmail.com</t>
  </si>
  <si>
    <t>BEVEN</t>
  </si>
  <si>
    <t>bjijk007@gmail.com</t>
  </si>
  <si>
    <t>supriyasabu26@gmail.com</t>
  </si>
  <si>
    <t>devikadaya01@gmail.com</t>
  </si>
  <si>
    <t>DEVIKRISHNA</t>
  </si>
  <si>
    <t>devikrishnama@gmail.com</t>
  </si>
  <si>
    <t>ELGIN</t>
  </si>
  <si>
    <t>elginjoby007@gmail.com</t>
  </si>
  <si>
    <t>EVA</t>
  </si>
  <si>
    <t>evaphilgeorge@gmail.com</t>
  </si>
  <si>
    <t>pathufathima6661@gmail.com</t>
  </si>
  <si>
    <t>GAUTHAM</t>
  </si>
  <si>
    <t>sunilcijk@gmail.com</t>
  </si>
  <si>
    <t>GOURI</t>
  </si>
  <si>
    <t>aryasoyuz@gmail.com</t>
  </si>
  <si>
    <t>HARISH</t>
  </si>
  <si>
    <t>hareeshkm019@gmail.com</t>
  </si>
  <si>
    <t>ISSAC</t>
  </si>
  <si>
    <t>antonyissac28@gmail.com</t>
  </si>
  <si>
    <t>JAIMA</t>
  </si>
  <si>
    <t>jaimarobinv2000@gmail.com</t>
  </si>
  <si>
    <t>JENSON</t>
  </si>
  <si>
    <t>jensonjose143@gmail.com</t>
  </si>
  <si>
    <t>bindujoy833@gmail.com</t>
  </si>
  <si>
    <t>JOSEPH</t>
  </si>
  <si>
    <t>josephantonyurumbath@gmail.com</t>
  </si>
  <si>
    <t>KALYANI</t>
  </si>
  <si>
    <t>kallukallu50380@gmail.com</t>
  </si>
  <si>
    <t>KRISHNU</t>
  </si>
  <si>
    <t>krishnusuresh777@gmail.com</t>
  </si>
  <si>
    <t>lakshmimini@gmail.com</t>
  </si>
  <si>
    <t>aparnarajgopal2@gmail.com</t>
  </si>
  <si>
    <t>MONICA</t>
  </si>
  <si>
    <t>josypaul_monica@yahoo.co.in</t>
  </si>
  <si>
    <t>NAYANA</t>
  </si>
  <si>
    <t>nayanaanto14@gmail.com</t>
  </si>
  <si>
    <t>NIHITHA</t>
  </si>
  <si>
    <t>nihitha786@gmail.com</t>
  </si>
  <si>
    <t>NISHANA</t>
  </si>
  <si>
    <t>nishana811shahul@gmail.com</t>
  </si>
  <si>
    <t>nn540361@gmail.com</t>
  </si>
  <si>
    <t>RAIHANA</t>
  </si>
  <si>
    <t>iamqueenrinu4@gmail.com</t>
  </si>
  <si>
    <t>RAKESH</t>
  </si>
  <si>
    <t>raknair11@gmail.com</t>
  </si>
  <si>
    <t>RESHMA.C</t>
  </si>
  <si>
    <t>greeshmac001@gmail.com</t>
  </si>
  <si>
    <t>RICHARD</t>
  </si>
  <si>
    <t>richrbv.123@gmail.com</t>
  </si>
  <si>
    <t>RISHI</t>
  </si>
  <si>
    <t>ajithasajeevma@gmail.com</t>
  </si>
  <si>
    <t>ROHITH</t>
  </si>
  <si>
    <t>rohithsnair.100@gmail.com</t>
  </si>
  <si>
    <t>roshansajeev123@gmail.com</t>
  </si>
  <si>
    <t>SAURAV</t>
  </si>
  <si>
    <t>sauravsatheesan35@gmail.com</t>
  </si>
  <si>
    <t>SHIFANA</t>
  </si>
  <si>
    <t>shifanafarvin7@gmail.com</t>
  </si>
  <si>
    <t>SHINSON</t>
  </si>
  <si>
    <t>shinsonshinu11@gmail.com</t>
  </si>
  <si>
    <t>SURYA</t>
  </si>
  <si>
    <t>suryapj2001@gmail.com</t>
  </si>
  <si>
    <t>UDAY</t>
  </si>
  <si>
    <t>udaykrishna2513@gmail.com</t>
  </si>
  <si>
    <t>vishnuar32001@gmail.com</t>
  </si>
  <si>
    <t>A.</t>
  </si>
  <si>
    <t>suriadathan@gmail.com</t>
  </si>
  <si>
    <t>AARATHI</t>
  </si>
  <si>
    <t>remanijayadev@gmail.com</t>
  </si>
  <si>
    <t>ABHAY</t>
  </si>
  <si>
    <t>abhaykrishnaellathuparambil@gmail.com</t>
  </si>
  <si>
    <t>ABHINAV</t>
  </si>
  <si>
    <t>tv.anand4@gmail.com</t>
  </si>
  <si>
    <t>sibinav20101996@gmail.com</t>
  </si>
  <si>
    <t>ADARSH</t>
  </si>
  <si>
    <t>jayanadarsh19@gmail.com</t>
  </si>
  <si>
    <t>adithya2000kiran@gmail.com</t>
  </si>
  <si>
    <t>AGHIYA</t>
  </si>
  <si>
    <t>aghila2001@gmail.com</t>
  </si>
  <si>
    <t>aiswaryakc@yahoo.com</t>
  </si>
  <si>
    <t>ajithshajan2002@gmail.com</t>
  </si>
  <si>
    <t>achuapuzha@gmail.com</t>
  </si>
  <si>
    <t>alanthomastharayil369@gmail.com</t>
  </si>
  <si>
    <t>ALEN</t>
  </si>
  <si>
    <t>alenjune26@gmail.com</t>
  </si>
  <si>
    <t>alenchembakassery@gmail.com</t>
  </si>
  <si>
    <t>ALHA</t>
  </si>
  <si>
    <t>alhakabeer@gmail.com</t>
  </si>
  <si>
    <t>amalb8653@gmail.com</t>
  </si>
  <si>
    <t>AMAL.V</t>
  </si>
  <si>
    <t>amalva302611@gmail.com</t>
  </si>
  <si>
    <t>AMEESHA</t>
  </si>
  <si>
    <t>nazarmaa@gmail.com</t>
  </si>
  <si>
    <t>ANAGHA</t>
  </si>
  <si>
    <t>kbanagha7@gmail.com</t>
  </si>
  <si>
    <t>ANEESA</t>
  </si>
  <si>
    <t>aneesasaleem181@gmail.com</t>
  </si>
  <si>
    <t>ANFIYA.</t>
  </si>
  <si>
    <t>anfiyacs@gmail.com</t>
  </si>
  <si>
    <t>ANJITHA</t>
  </si>
  <si>
    <t>anjithavv2001jun@gmail.com</t>
  </si>
  <si>
    <t>ANJOHN</t>
  </si>
  <si>
    <t>anjohnbaiju000@gmail.com</t>
  </si>
  <si>
    <t>ANJU</t>
  </si>
  <si>
    <t>gopinathanvv@gmail.com</t>
  </si>
  <si>
    <t>ANLIN</t>
  </si>
  <si>
    <t>anlinrappai@gmail.com</t>
  </si>
  <si>
    <t>ANSIYA</t>
  </si>
  <si>
    <t>ansiyashaiju123@gmail.com</t>
  </si>
  <si>
    <t>antonyjohny7@gmail.com</t>
  </si>
  <si>
    <t>ARDRA</t>
  </si>
  <si>
    <t>dhanyakishor95@gmail.com</t>
  </si>
  <si>
    <t>ARDRA.K.P</t>
  </si>
  <si>
    <t>ahamardra@gmail.com</t>
  </si>
  <si>
    <t>arjunmarath12@gmail.com</t>
  </si>
  <si>
    <t>aryakrishna140201@gmail.com</t>
  </si>
  <si>
    <t>annjijo2000@gmail.com</t>
  </si>
  <si>
    <t>ASHNA</t>
  </si>
  <si>
    <t>ashnamariya143@gmail.com</t>
  </si>
  <si>
    <t>ASMI</t>
  </si>
  <si>
    <t>asmisadu2002@gmail.com</t>
  </si>
  <si>
    <t>ASNA</t>
  </si>
  <si>
    <t>asnabaiju01@gmail.com</t>
  </si>
  <si>
    <t>ASWATHI.P.S</t>
  </si>
  <si>
    <t>aswathikannan2002@gmail.com</t>
  </si>
  <si>
    <t>sruthynjattuvetty@gmail.com</t>
  </si>
  <si>
    <t>aswinlegion@gmail.comm</t>
  </si>
  <si>
    <t>ATHULADAMPAUL@gmail.com</t>
  </si>
  <si>
    <t>AYSHA</t>
  </si>
  <si>
    <t>MKMANSARI@GMAIL.COM</t>
  </si>
  <si>
    <t>BENEDICT</t>
  </si>
  <si>
    <t>benedictwilson2000@gmail.com</t>
  </si>
  <si>
    <t>BENJAMIN</t>
  </si>
  <si>
    <t>benjamin24thomas@gmail.com</t>
  </si>
  <si>
    <t>CHRISTO</t>
  </si>
  <si>
    <t>christothomas2001@gmail.com</t>
  </si>
  <si>
    <t>DANY</t>
  </si>
  <si>
    <t>danydavisd10@gmail.com</t>
  </si>
  <si>
    <t>devikapsajeev@gmail.com</t>
  </si>
  <si>
    <t>edwinsaj007@gmail.com</t>
  </si>
  <si>
    <t>ELSA</t>
  </si>
  <si>
    <t>elsatony2001@gmail.com</t>
  </si>
  <si>
    <t>FAHAD</t>
  </si>
  <si>
    <t>shahfahadshahmn@gmail.com</t>
  </si>
  <si>
    <t>FARHAN.C.M</t>
  </si>
  <si>
    <t>farhanfadu007@gmail.com</t>
  </si>
  <si>
    <t>FATHIMATH</t>
  </si>
  <si>
    <t>pappupanchu@gmail.com</t>
  </si>
  <si>
    <t>FEMIN</t>
  </si>
  <si>
    <t>feminef96@gmail.com</t>
  </si>
  <si>
    <t>GABRIELA</t>
  </si>
  <si>
    <t>jkarathra@gmail.com</t>
  </si>
  <si>
    <t>HASSAN</t>
  </si>
  <si>
    <t>333amba@gmail.com</t>
  </si>
  <si>
    <t>HISANA</t>
  </si>
  <si>
    <t>hisuichu13@gmail.com</t>
  </si>
  <si>
    <t>HRIDIK</t>
  </si>
  <si>
    <t>hridhikpjhridhik@gmail.com</t>
  </si>
  <si>
    <t>I</t>
  </si>
  <si>
    <t>harshakhaneefa01@gmail.com</t>
  </si>
  <si>
    <t>JANE</t>
  </si>
  <si>
    <t>johnsonantony93@gmail.com</t>
  </si>
  <si>
    <t>JASEERA</t>
  </si>
  <si>
    <t>rasiyaphumble@gmail.com</t>
  </si>
  <si>
    <t>JASNI</t>
  </si>
  <si>
    <t>adhillatheef01@gmail.com</t>
  </si>
  <si>
    <t>JEEON</t>
  </si>
  <si>
    <t>jeeonaugustine@gmail.com</t>
  </si>
  <si>
    <t>JERALD</t>
  </si>
  <si>
    <t>jeraldwinse9009@gmail.com</t>
  </si>
  <si>
    <t>JISWIN</t>
  </si>
  <si>
    <t>francisek3@gmail.com</t>
  </si>
  <si>
    <t>JITHU</t>
  </si>
  <si>
    <t>sandhyarameshsr17@gmail.com</t>
  </si>
  <si>
    <t>JOE</t>
  </si>
  <si>
    <t>joepaultony@gmail.com</t>
  </si>
  <si>
    <t>kiranram2002@gmail.com</t>
  </si>
  <si>
    <t>KISHORE</t>
  </si>
  <si>
    <t>kishorepj01@gmail.com</t>
  </si>
  <si>
    <t>KRISHNAPRASAD</t>
  </si>
  <si>
    <t>krishnaprasadkkichu666@gmail.com</t>
  </si>
  <si>
    <t>KRISHNARAJ</t>
  </si>
  <si>
    <t>krishnarajkichu66@gmail.com</t>
  </si>
  <si>
    <t>lakshmishajined@gmail.com</t>
  </si>
  <si>
    <t>loshidhlm@gmail.com</t>
  </si>
  <si>
    <t>LAKSHMIPRIYA.K.M</t>
  </si>
  <si>
    <t>lakshmipkm01@gmail.com</t>
  </si>
  <si>
    <t>LAKSHMY</t>
  </si>
  <si>
    <t>enigmarules002@gmail.com</t>
  </si>
  <si>
    <t>MAHIN</t>
  </si>
  <si>
    <t>mahinkakkollil@gmail.com</t>
  </si>
  <si>
    <t>mariya0127@gmail.com</t>
  </si>
  <si>
    <t>MATHEW</t>
  </si>
  <si>
    <t>mathewpaulmoothedan@gmail.com</t>
  </si>
  <si>
    <t>MISSA</t>
  </si>
  <si>
    <t>babujoseph4006@gmail.com</t>
  </si>
  <si>
    <t>rizwanraheem2001@gmail.com</t>
  </si>
  <si>
    <t>deepthyinfocom@gmail.com</t>
  </si>
  <si>
    <t>NALANDA</t>
  </si>
  <si>
    <t>nalandamurali2@gmail.com</t>
  </si>
  <si>
    <t>NASRIN</t>
  </si>
  <si>
    <t>nazrinvj72@gmail.com</t>
  </si>
  <si>
    <t>NEERAJ</t>
  </si>
  <si>
    <t>neerajvijayan.vijayan@gmail.com</t>
  </si>
  <si>
    <t>NIMITHA.T.S</t>
  </si>
  <si>
    <t>nimithats2001@gmail.com</t>
  </si>
  <si>
    <t>NIRANJANA</t>
  </si>
  <si>
    <t>niranjanarajan942@gmail.com</t>
  </si>
  <si>
    <t>NIVEDITHA</t>
  </si>
  <si>
    <t>nirmaln013@gmail.com</t>
  </si>
  <si>
    <t>NOEL</t>
  </si>
  <si>
    <t>navyavarghese26@gmail.com</t>
  </si>
  <si>
    <t>P</t>
  </si>
  <si>
    <t>rama25362@gmail.com</t>
  </si>
  <si>
    <t>PARVANA</t>
  </si>
  <si>
    <t>parvanababuraj@gmail.com</t>
  </si>
  <si>
    <t>RIZVANA</t>
  </si>
  <si>
    <t>jaachijasimnasar@gmail.com</t>
  </si>
  <si>
    <t>SAHAL MOHAMMED</t>
  </si>
  <si>
    <t>sahalmohammed123@gmail.com</t>
  </si>
  <si>
    <t>sjpanthalookaran@gmail.com</t>
  </si>
  <si>
    <t>sebinsabukoola@gmail.com</t>
  </si>
  <si>
    <t>SHABNA</t>
  </si>
  <si>
    <t>shabnabilad5@gmail.com</t>
  </si>
  <si>
    <t>SHAUN</t>
  </si>
  <si>
    <t>bobyjose08@gmail.com</t>
  </si>
  <si>
    <t>SHEETAL</t>
  </si>
  <si>
    <t>bjothekkedath@gmail.com</t>
  </si>
  <si>
    <t>SHELNA</t>
  </si>
  <si>
    <t>shajukm125@gmail.com</t>
  </si>
  <si>
    <t>SRADHA</t>
  </si>
  <si>
    <t>jyothi707kl@gmail.com</t>
  </si>
  <si>
    <t>SRAVAN</t>
  </si>
  <si>
    <t>rainpickles819@gmail.com</t>
  </si>
  <si>
    <t>SWATHI</t>
  </si>
  <si>
    <t>sureshmanjoli@gmail.com</t>
  </si>
  <si>
    <t>THASNY.K.S</t>
  </si>
  <si>
    <t>shajikbm666@gmail.com</t>
  </si>
  <si>
    <t>THEJASS</t>
  </si>
  <si>
    <t>ibnsaid07@gmail.com</t>
  </si>
  <si>
    <t>TINTO</t>
  </si>
  <si>
    <t>tintopoulose5@gmail.com</t>
  </si>
  <si>
    <t>TOMS</t>
  </si>
  <si>
    <t>tomsrichu2001@gmail.com</t>
  </si>
  <si>
    <t>vaisakhnspnm@gmail.com</t>
  </si>
  <si>
    <t>vishnusanil01@gmail.com</t>
  </si>
  <si>
    <t>VISWANATH</t>
  </si>
  <si>
    <t>viswanathkr2001@gmail.com</t>
  </si>
  <si>
    <t>YAPHATH</t>
  </si>
  <si>
    <t>piajoshyk94@gmail.com</t>
  </si>
  <si>
    <t>English (Grammar &amp; Usage)</t>
  </si>
  <si>
    <t>Core subject</t>
  </si>
  <si>
    <t>Maxmarks: 30</t>
  </si>
  <si>
    <t>Maxmarks: 40</t>
  </si>
  <si>
    <t>BCOM REGULAR</t>
  </si>
  <si>
    <t>BCOM A</t>
  </si>
  <si>
    <t>BCOM B</t>
  </si>
  <si>
    <t>BCOM PROFESSIONAL</t>
  </si>
  <si>
    <t>BBA</t>
  </si>
  <si>
    <t>BSC PHYSICS</t>
  </si>
  <si>
    <t>BSC CHEMISTRY</t>
  </si>
  <si>
    <t>BSC MATHEMATICS</t>
  </si>
  <si>
    <t>BSC ZOOLOGY</t>
  </si>
  <si>
    <t>BCOM C</t>
  </si>
  <si>
    <t>BSC PHYSICS (SELF)</t>
  </si>
  <si>
    <t>BSC MATHEMATICS (SELF)</t>
  </si>
  <si>
    <t>BVOC FT</t>
  </si>
  <si>
    <t>BVOC IT</t>
  </si>
  <si>
    <t>BSC FOOD SCIENCE</t>
  </si>
  <si>
    <t>BSC CS &amp; HT</t>
  </si>
  <si>
    <t>BA ECONOMICS</t>
  </si>
  <si>
    <t>BA DOUBLE MAIN</t>
  </si>
  <si>
    <t>BA FE</t>
  </si>
  <si>
    <t>BA ENG LIT</t>
  </si>
  <si>
    <t>BA MALAYALAM</t>
  </si>
  <si>
    <t>BSW</t>
  </si>
  <si>
    <t>BPED</t>
  </si>
  <si>
    <t>BSC COMP SCIENCE</t>
  </si>
  <si>
    <t>BCA</t>
  </si>
  <si>
    <t>BSC GEOLOGY</t>
  </si>
  <si>
    <t>BSC GEOLOGY (SELF)</t>
  </si>
  <si>
    <t>BSC PSYCHOLOGY</t>
  </si>
  <si>
    <t>ABHISHEK._A.R</t>
  </si>
  <si>
    <t>peacefulmoments20@gmail.com</t>
  </si>
  <si>
    <t>ABHISHEK_K</t>
  </si>
  <si>
    <t>vijayankalarikkal11@gmail.com</t>
  </si>
  <si>
    <t>ADHINKRISHNA_M</t>
  </si>
  <si>
    <t>adhin1234krishna@gmail.com</t>
  </si>
  <si>
    <t>AJAY_TONY</t>
  </si>
  <si>
    <t>ajaytony123678@yahoo.com</t>
  </si>
  <si>
    <t>ALEX_TOM</t>
  </si>
  <si>
    <t>alxtm6@gmail.com</t>
  </si>
  <si>
    <t>ALJO_BABU</t>
  </si>
  <si>
    <t>Aljobabu3232@gmail.com</t>
  </si>
  <si>
    <t>ASHKAR_MOHAN</t>
  </si>
  <si>
    <t>ashkarmohan@gmail.com</t>
  </si>
  <si>
    <t>ATHUL_PAULY</t>
  </si>
  <si>
    <t>athul11321@gmail.com</t>
  </si>
  <si>
    <t>AUSTIN_ANTONY</t>
  </si>
  <si>
    <t>austinantony7777@gmail.com</t>
  </si>
  <si>
    <t>BINIL_V</t>
  </si>
  <si>
    <t>binilvb1234@gmail.com</t>
  </si>
  <si>
    <t>EMMANUEL_MAVELY</t>
  </si>
  <si>
    <t>emmanuelmavely@gmail.com</t>
  </si>
  <si>
    <t>GODWIN_JOY</t>
  </si>
  <si>
    <t>godwinjoyijk@gmail.com</t>
  </si>
  <si>
    <t>HANEENA_PUNNILATH</t>
  </si>
  <si>
    <t>neenuttyhaneena@gmail.com</t>
  </si>
  <si>
    <t>JOJO_VARGHESE</t>
  </si>
  <si>
    <t>jojovarghese67@gmail.com</t>
  </si>
  <si>
    <t>JOSMIA_JOSE</t>
  </si>
  <si>
    <t>josmiajose123@gmail.com</t>
  </si>
  <si>
    <t>MANUKRISHNA_.K</t>
  </si>
  <si>
    <t>manukrishnakm004@gmail.com</t>
  </si>
  <si>
    <t>MARIYA_PAUL</t>
  </si>
  <si>
    <t>mariyapaul1930@gmail.com</t>
  </si>
  <si>
    <t>MOHAMMED_AFLEH</t>
  </si>
  <si>
    <t>ashrafafleh@gmail.com</t>
  </si>
  <si>
    <t>MOHAMMED_SHAFIL.</t>
  </si>
  <si>
    <t>shafilbinnazeer@gmail.com</t>
  </si>
  <si>
    <t>NARAYANAN_K</t>
  </si>
  <si>
    <t>narayanank2001@gmail.com</t>
  </si>
  <si>
    <t>PRETTO_PAUL</t>
  </si>
  <si>
    <t>2001prettopaul@gmail.com</t>
  </si>
  <si>
    <t>SNEHA_K</t>
  </si>
  <si>
    <t>snehasumesh26@gmail.com</t>
  </si>
  <si>
    <t>SREELAKSHMI_K</t>
  </si>
  <si>
    <t>sreelakshmikaniyath@gmail.com</t>
  </si>
  <si>
    <t>SREELAKSHMI_P</t>
  </si>
  <si>
    <t>sreelakshmisudha188@gmail.com</t>
  </si>
  <si>
    <t>SUPRIYA_P</t>
  </si>
  <si>
    <t>supriyaps799@gmail.com</t>
  </si>
  <si>
    <t>VAISHNAV_M</t>
  </si>
  <si>
    <t>vaishnav2353@gmail.com</t>
  </si>
  <si>
    <t>VARADHA_SURESH</t>
  </si>
  <si>
    <t>varadhasuresh2002@gmail.com</t>
  </si>
  <si>
    <t>VISAL_M</t>
  </si>
  <si>
    <t>visalms8888@gmail.com</t>
  </si>
  <si>
    <t>VISHNUPRIYA_P</t>
  </si>
  <si>
    <t>seenuravim@gmail.com</t>
  </si>
  <si>
    <t>Psychometric (Verbal, Analytical &amp; Quantitative)</t>
  </si>
  <si>
    <t>BATCH</t>
  </si>
  <si>
    <t>CHRIST COLLEGE (AUTONOMOUS), IRINJALAKUDA</t>
  </si>
  <si>
    <t>SCREENING TEST</t>
  </si>
  <si>
    <t>No of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</si>
</sst>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NumberFormat="1"/>
    <xf numFmtId="0" fontId="1" fillId="0" borderId="0" xfId="0" applyFon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0" fillId="0" borderId="0" xfId="0" applyNumberFormat="1" applyAlignment="1"/>
    <xf numFmtId="0" fontId="0" fillId="0" borderId="0" xfId="0" applyAlignment="1"/>
    <xf numFmtId="0" fontId="0" fillId="6" borderId="0" xfId="0" applyFill="1" applyAlignment="1">
      <alignment horizontal="center"/>
    </xf>
    <xf numFmtId="0" fontId="2" fillId="0" borderId="0" xfId="1"/>
    <xf numFmtId="0" fontId="0" fillId="8" borderId="1" xfId="0" applyFill="1" applyBorder="1"/>
    <xf numFmtId="0" fontId="0" fillId="9" borderId="1" xfId="0" applyFill="1" applyBorder="1"/>
    <xf numFmtId="2" fontId="0" fillId="9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" fillId="8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0" fillId="9" borderId="2" xfId="0" applyNumberFormat="1" applyFill="1" applyBorder="1" applyAlignment="1">
      <alignment horizontal="center"/>
    </xf>
    <xf numFmtId="2" fontId="0" fillId="9" borderId="3" xfId="0" applyNumberFormat="1" applyFill="1" applyBorder="1" applyAlignment="1">
      <alignment horizontal="center"/>
    </xf>
    <xf numFmtId="0" fontId="0" fillId="8" borderId="2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bhaykrishnaellathuparambil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AB6A4-9740-4CBE-82AE-29D44F32229C}">
  <dimension ref="A1:E33"/>
  <sheetViews>
    <sheetView topLeftCell="A13" workbookViewId="0">
      <selection activeCell="E6" activeCellId="1" sqref="A6:A33 E6:E33"/>
    </sheetView>
  </sheetViews>
  <sheetFormatPr defaultRowHeight="15" x14ac:dyDescent="0.25"/>
  <cols>
    <col min="1" max="1" width="23.85546875" bestFit="1" customWidth="1"/>
    <col min="2" max="2" width="16.140625" customWidth="1"/>
    <col min="3" max="3" width="21.28515625" customWidth="1"/>
    <col min="4" max="4" width="13.140625" bestFit="1" customWidth="1"/>
    <col min="5" max="5" width="13.5703125" customWidth="1"/>
  </cols>
  <sheetData>
    <row r="1" spans="1:5" ht="15" customHeight="1" x14ac:dyDescent="0.25">
      <c r="A1" s="28" t="s">
        <v>2083</v>
      </c>
      <c r="B1" s="28"/>
      <c r="C1" s="28"/>
      <c r="D1" s="28"/>
    </row>
    <row r="2" spans="1:5" ht="15" customHeight="1" x14ac:dyDescent="0.25">
      <c r="A2" s="29" t="s">
        <v>2084</v>
      </c>
      <c r="B2" s="29"/>
      <c r="C2" s="29"/>
      <c r="D2" s="29"/>
    </row>
    <row r="3" spans="1:5" x14ac:dyDescent="0.25">
      <c r="A3" s="27" t="s">
        <v>2082</v>
      </c>
      <c r="B3" s="26" t="s">
        <v>73</v>
      </c>
      <c r="C3" s="26"/>
      <c r="D3" s="26"/>
    </row>
    <row r="4" spans="1:5" ht="45" x14ac:dyDescent="0.25">
      <c r="A4" s="27"/>
      <c r="B4" s="24" t="s">
        <v>1991</v>
      </c>
      <c r="C4" s="24" t="s">
        <v>2081</v>
      </c>
      <c r="D4" s="25" t="s">
        <v>1992</v>
      </c>
    </row>
    <row r="5" spans="1:5" x14ac:dyDescent="0.25">
      <c r="A5" s="27"/>
      <c r="B5" s="21" t="s">
        <v>1993</v>
      </c>
      <c r="C5" s="21" t="s">
        <v>1993</v>
      </c>
      <c r="D5" s="21" t="s">
        <v>1994</v>
      </c>
      <c r="E5" s="32" t="s">
        <v>2085</v>
      </c>
    </row>
    <row r="6" spans="1:5" x14ac:dyDescent="0.25">
      <c r="A6" s="22" t="s">
        <v>2012</v>
      </c>
      <c r="B6" s="23">
        <v>13.6875</v>
      </c>
      <c r="C6" s="23">
        <v>11.15625</v>
      </c>
      <c r="D6" s="23">
        <v>23.59375</v>
      </c>
      <c r="E6" s="30">
        <v>32</v>
      </c>
    </row>
    <row r="7" spans="1:5" x14ac:dyDescent="0.25">
      <c r="A7" s="22" t="s">
        <v>2011</v>
      </c>
      <c r="B7" s="23">
        <v>15.26</v>
      </c>
      <c r="C7" s="23">
        <v>11.72</v>
      </c>
      <c r="D7" s="23">
        <v>16.98</v>
      </c>
      <c r="E7" s="30">
        <v>50</v>
      </c>
    </row>
    <row r="8" spans="1:5" x14ac:dyDescent="0.25">
      <c r="A8" s="22" t="s">
        <v>2014</v>
      </c>
      <c r="B8" s="23">
        <v>16.666666666666668</v>
      </c>
      <c r="C8" s="23">
        <v>13.757575757575758</v>
      </c>
      <c r="D8" s="23">
        <v>24.242424242424242</v>
      </c>
      <c r="E8" s="30">
        <v>33</v>
      </c>
    </row>
    <row r="9" spans="1:5" x14ac:dyDescent="0.25">
      <c r="A9" s="22" t="s">
        <v>2013</v>
      </c>
      <c r="B9" s="23">
        <v>15.191489361702128</v>
      </c>
      <c r="C9" s="23">
        <v>12.021276595744681</v>
      </c>
      <c r="D9" s="23">
        <v>28.340425531914892</v>
      </c>
      <c r="E9" s="30">
        <v>47</v>
      </c>
    </row>
    <row r="10" spans="1:5" x14ac:dyDescent="0.25">
      <c r="A10" s="22" t="s">
        <v>2015</v>
      </c>
      <c r="B10" s="23">
        <v>10.193548387096774</v>
      </c>
      <c r="C10" s="23">
        <v>10.806451612903226</v>
      </c>
      <c r="D10" s="23">
        <v>27.419354838709676</v>
      </c>
      <c r="E10" s="31">
        <v>31</v>
      </c>
    </row>
    <row r="11" spans="1:5" x14ac:dyDescent="0.25">
      <c r="A11" s="22" t="s">
        <v>1999</v>
      </c>
      <c r="B11" s="23">
        <v>15.785714285714286</v>
      </c>
      <c r="C11" s="23">
        <v>12.125</v>
      </c>
      <c r="D11" s="23">
        <v>21.363636363636363</v>
      </c>
      <c r="E11" s="31">
        <v>56</v>
      </c>
    </row>
    <row r="12" spans="1:5" x14ac:dyDescent="0.25">
      <c r="A12" s="22" t="s">
        <v>2019</v>
      </c>
      <c r="B12" s="23">
        <v>15.060606060606061</v>
      </c>
      <c r="C12" s="23">
        <v>14.151515151515152</v>
      </c>
      <c r="D12" s="23">
        <v>22.8984375</v>
      </c>
      <c r="E12" s="31">
        <v>33</v>
      </c>
    </row>
    <row r="13" spans="1:5" x14ac:dyDescent="0.25">
      <c r="A13" s="22" t="s">
        <v>1996</v>
      </c>
      <c r="B13" s="23">
        <v>15.959183673469388</v>
      </c>
      <c r="C13" s="23">
        <v>10.653061224489797</v>
      </c>
      <c r="D13" s="23">
        <v>22.448979591836736</v>
      </c>
      <c r="E13" s="30">
        <v>49</v>
      </c>
    </row>
    <row r="14" spans="1:5" x14ac:dyDescent="0.25">
      <c r="A14" s="22" t="s">
        <v>1997</v>
      </c>
      <c r="B14" s="23">
        <v>15.810344827586206</v>
      </c>
      <c r="C14" s="23">
        <v>12.793103448275861</v>
      </c>
      <c r="D14" s="23">
        <v>18.263157894736842</v>
      </c>
      <c r="E14" s="30">
        <v>58</v>
      </c>
    </row>
    <row r="15" spans="1:5" x14ac:dyDescent="0.25">
      <c r="A15" s="22" t="s">
        <v>2004</v>
      </c>
      <c r="B15" s="23">
        <v>14.719298245614034</v>
      </c>
      <c r="C15" s="23">
        <v>12.684210526315789</v>
      </c>
      <c r="D15" s="23">
        <v>24.631578947368421</v>
      </c>
      <c r="E15" s="30">
        <v>57</v>
      </c>
    </row>
    <row r="16" spans="1:5" x14ac:dyDescent="0.25">
      <c r="A16" s="22" t="s">
        <v>1998</v>
      </c>
      <c r="B16" s="23">
        <v>16.081081081081081</v>
      </c>
      <c r="C16" s="23">
        <v>16.513513513513512</v>
      </c>
      <c r="D16" s="23">
        <v>22.918918918918919</v>
      </c>
      <c r="E16" s="31">
        <v>37</v>
      </c>
    </row>
    <row r="17" spans="1:5" x14ac:dyDescent="0.25">
      <c r="A17" s="22" t="s">
        <v>1995</v>
      </c>
      <c r="B17" s="23">
        <v>15.847457627118644</v>
      </c>
      <c r="C17" s="23">
        <v>12.830508474576272</v>
      </c>
      <c r="D17" s="23">
        <v>26.983050847457626</v>
      </c>
      <c r="E17" s="31">
        <v>59</v>
      </c>
    </row>
    <row r="18" spans="1:5" x14ac:dyDescent="0.25">
      <c r="A18" s="22" t="s">
        <v>2017</v>
      </c>
      <c r="B18" s="23">
        <v>11.743589743589743</v>
      </c>
      <c r="C18" s="23">
        <v>12.76923076923077</v>
      </c>
      <c r="D18" s="23">
        <v>14.728205128205122</v>
      </c>
      <c r="E18" s="31">
        <v>39</v>
      </c>
    </row>
    <row r="19" spans="1:5" x14ac:dyDescent="0.25">
      <c r="A19" s="22" t="s">
        <v>2001</v>
      </c>
      <c r="B19" s="23">
        <v>17.837209302325583</v>
      </c>
      <c r="C19" s="23">
        <v>13.651162790697674</v>
      </c>
      <c r="D19" s="23">
        <v>11.796511627906977</v>
      </c>
      <c r="E19" s="30">
        <v>43</v>
      </c>
    </row>
    <row r="20" spans="1:5" x14ac:dyDescent="0.25">
      <c r="A20" s="22" t="s">
        <v>2018</v>
      </c>
      <c r="B20" s="23">
        <v>15.137931034482758</v>
      </c>
      <c r="C20" s="23">
        <v>14.655172413793103</v>
      </c>
      <c r="D20" s="23">
        <v>19.031034482758621</v>
      </c>
      <c r="E20" s="30">
        <v>29</v>
      </c>
    </row>
    <row r="21" spans="1:5" x14ac:dyDescent="0.25">
      <c r="A21" s="22" t="s">
        <v>2010</v>
      </c>
      <c r="B21" s="23">
        <v>11.868421052631579</v>
      </c>
      <c r="C21" s="23">
        <v>9.6052631578947363</v>
      </c>
      <c r="D21" s="23">
        <v>17.973684210526315</v>
      </c>
      <c r="E21" s="31">
        <v>38</v>
      </c>
    </row>
    <row r="22" spans="1:5" x14ac:dyDescent="0.25">
      <c r="A22" s="22" t="s">
        <v>2009</v>
      </c>
      <c r="B22" s="23">
        <v>15.590909090909092</v>
      </c>
      <c r="C22" s="23">
        <v>11.772727272727273</v>
      </c>
      <c r="D22" s="23">
        <v>19.636363636363637</v>
      </c>
      <c r="E22" s="31">
        <v>22</v>
      </c>
    </row>
    <row r="23" spans="1:5" x14ac:dyDescent="0.25">
      <c r="A23" s="22" t="s">
        <v>2020</v>
      </c>
      <c r="B23" s="23">
        <v>15.321428571428571</v>
      </c>
      <c r="C23" s="23">
        <v>13.857142857142858</v>
      </c>
      <c r="D23" s="23">
        <v>18.964285714285715</v>
      </c>
      <c r="E23" s="31">
        <v>28</v>
      </c>
    </row>
    <row r="24" spans="1:5" x14ac:dyDescent="0.25">
      <c r="A24" s="22" t="s">
        <v>2021</v>
      </c>
      <c r="B24" s="23">
        <v>16.19047619047619</v>
      </c>
      <c r="C24" s="23">
        <v>13.095238095238095</v>
      </c>
      <c r="D24" s="23">
        <v>18.333333333333332</v>
      </c>
      <c r="E24" s="31">
        <v>21</v>
      </c>
    </row>
    <row r="25" spans="1:5" x14ac:dyDescent="0.25">
      <c r="A25" s="22" t="s">
        <v>2002</v>
      </c>
      <c r="B25" s="23">
        <v>15.060606060606061</v>
      </c>
      <c r="C25" s="23">
        <v>15.545454545454545</v>
      </c>
      <c r="D25" s="23">
        <v>18.333333333333332</v>
      </c>
      <c r="E25" s="31">
        <v>33</v>
      </c>
    </row>
    <row r="26" spans="1:5" x14ac:dyDescent="0.25">
      <c r="A26" s="22" t="s">
        <v>2006</v>
      </c>
      <c r="B26" s="23">
        <v>15.263157894736842</v>
      </c>
      <c r="C26" s="23">
        <v>14.421052631578947</v>
      </c>
      <c r="D26" s="23">
        <v>8.473684210526315</v>
      </c>
      <c r="E26" s="31">
        <v>19</v>
      </c>
    </row>
    <row r="27" spans="1:5" x14ac:dyDescent="0.25">
      <c r="A27" s="22" t="s">
        <v>2022</v>
      </c>
      <c r="B27" s="23">
        <v>16.520833333333332</v>
      </c>
      <c r="C27" s="23">
        <v>10.875</v>
      </c>
      <c r="D27" s="23">
        <v>25.4375</v>
      </c>
      <c r="E27" s="31">
        <v>48</v>
      </c>
    </row>
    <row r="28" spans="1:5" x14ac:dyDescent="0.25">
      <c r="A28" s="22" t="s">
        <v>2000</v>
      </c>
      <c r="B28" s="23">
        <v>17.2</v>
      </c>
      <c r="C28" s="23">
        <v>13.577777777777778</v>
      </c>
      <c r="D28" s="23">
        <v>20.733333333333334</v>
      </c>
      <c r="E28" s="31">
        <v>45</v>
      </c>
    </row>
    <row r="29" spans="1:5" x14ac:dyDescent="0.25">
      <c r="A29" s="22" t="s">
        <v>2005</v>
      </c>
      <c r="B29" s="23">
        <v>16</v>
      </c>
      <c r="C29" s="23">
        <v>13.619047619047619</v>
      </c>
      <c r="D29" s="23">
        <v>13.571428571428571</v>
      </c>
      <c r="E29" s="31">
        <v>21</v>
      </c>
    </row>
    <row r="30" spans="1:5" x14ac:dyDescent="0.25">
      <c r="A30" s="22" t="s">
        <v>2003</v>
      </c>
      <c r="B30" s="23">
        <v>16</v>
      </c>
      <c r="C30" s="23">
        <v>11.823529411764707</v>
      </c>
      <c r="D30" s="23">
        <v>21.647058823529413</v>
      </c>
      <c r="E30" s="31">
        <v>34</v>
      </c>
    </row>
    <row r="31" spans="1:5" x14ac:dyDescent="0.25">
      <c r="A31" s="22" t="s">
        <v>2016</v>
      </c>
      <c r="B31" s="23">
        <v>13.052631578947368</v>
      </c>
      <c r="C31" s="23">
        <v>11.710526315789474</v>
      </c>
      <c r="D31" s="23">
        <v>20.131578947368421</v>
      </c>
      <c r="E31" s="30">
        <v>38</v>
      </c>
    </row>
    <row r="32" spans="1:5" x14ac:dyDescent="0.25">
      <c r="A32" s="22" t="s">
        <v>2007</v>
      </c>
      <c r="B32" s="23">
        <v>15.692307692307692</v>
      </c>
      <c r="C32" s="23">
        <v>15.192307692307692</v>
      </c>
      <c r="D32" s="23">
        <v>36.66346153846154</v>
      </c>
      <c r="E32" s="30">
        <v>26</v>
      </c>
    </row>
    <row r="33" spans="1:5" x14ac:dyDescent="0.25">
      <c r="A33" s="22" t="s">
        <v>2008</v>
      </c>
      <c r="B33" s="23">
        <v>13.735294117647058</v>
      </c>
      <c r="C33" s="23">
        <v>12.735294117647058</v>
      </c>
      <c r="D33" s="23">
        <v>17.808823529411764</v>
      </c>
      <c r="E33" s="30">
        <v>34</v>
      </c>
    </row>
  </sheetData>
  <mergeCells count="4">
    <mergeCell ref="B3:D3"/>
    <mergeCell ref="A3:A5"/>
    <mergeCell ref="A1:D1"/>
    <mergeCell ref="A2:D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3374C-8BB3-4D49-A6C2-039F7D26C358}">
  <dimension ref="A1:M57"/>
  <sheetViews>
    <sheetView topLeftCell="A4" workbookViewId="0">
      <selection activeCell="M5" sqref="M5:M7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485</v>
      </c>
      <c r="I1" s="9" t="s">
        <v>71</v>
      </c>
      <c r="J1" s="9" t="s">
        <v>72</v>
      </c>
    </row>
    <row r="2" spans="1:13" x14ac:dyDescent="0.25">
      <c r="A2" s="10" t="s">
        <v>1356</v>
      </c>
      <c r="B2" s="10" t="s">
        <v>1357</v>
      </c>
      <c r="C2" s="11">
        <v>19</v>
      </c>
      <c r="D2" s="11">
        <v>19</v>
      </c>
      <c r="E2">
        <v>25.5</v>
      </c>
      <c r="F2" s="10">
        <f t="shared" ref="F2:F35" si="0">SUM(C2:E2)</f>
        <v>63.5</v>
      </c>
      <c r="G2" s="10">
        <f t="shared" ref="G2:G35" si="1">RANK(C2,C:C)</f>
        <v>2</v>
      </c>
      <c r="H2" s="10">
        <f t="shared" ref="H2:H35" si="2">RANK(D2,D:D)</f>
        <v>1</v>
      </c>
      <c r="I2" s="10">
        <f t="shared" ref="I2:I35" si="3">RANK(E2,E:E)</f>
        <v>1</v>
      </c>
      <c r="J2" s="15">
        <f t="shared" ref="J2:J35" si="4">RANK(F2,F:F)</f>
        <v>1</v>
      </c>
    </row>
    <row r="3" spans="1:13" x14ac:dyDescent="0.25">
      <c r="A3" t="s">
        <v>1344</v>
      </c>
      <c r="B3" t="s">
        <v>1345</v>
      </c>
      <c r="C3" s="11">
        <v>18</v>
      </c>
      <c r="D3" s="11">
        <v>17</v>
      </c>
      <c r="E3">
        <v>21.5</v>
      </c>
      <c r="F3" s="10">
        <f t="shared" si="0"/>
        <v>56.5</v>
      </c>
      <c r="G3" s="10">
        <f t="shared" si="1"/>
        <v>5</v>
      </c>
      <c r="H3" s="10">
        <f t="shared" si="2"/>
        <v>3</v>
      </c>
      <c r="I3" s="10">
        <f t="shared" si="3"/>
        <v>5</v>
      </c>
      <c r="J3" s="15">
        <f t="shared" si="4"/>
        <v>2</v>
      </c>
    </row>
    <row r="4" spans="1:13" x14ac:dyDescent="0.25">
      <c r="A4" t="s">
        <v>1352</v>
      </c>
      <c r="B4" t="s">
        <v>1353</v>
      </c>
      <c r="C4" s="11">
        <v>18</v>
      </c>
      <c r="D4" s="11">
        <v>15</v>
      </c>
      <c r="E4">
        <v>23.5</v>
      </c>
      <c r="F4" s="10">
        <f t="shared" si="0"/>
        <v>56.5</v>
      </c>
      <c r="G4" s="10">
        <f t="shared" si="1"/>
        <v>5</v>
      </c>
      <c r="H4" s="10">
        <f t="shared" si="2"/>
        <v>9</v>
      </c>
      <c r="I4" s="10">
        <f t="shared" si="3"/>
        <v>2</v>
      </c>
      <c r="J4" s="15">
        <f t="shared" si="4"/>
        <v>2</v>
      </c>
      <c r="M4" t="s">
        <v>73</v>
      </c>
    </row>
    <row r="5" spans="1:13" x14ac:dyDescent="0.25">
      <c r="A5" t="s">
        <v>1358</v>
      </c>
      <c r="B5" t="s">
        <v>1359</v>
      </c>
      <c r="C5" s="11">
        <v>18</v>
      </c>
      <c r="D5" s="11">
        <v>13</v>
      </c>
      <c r="E5">
        <v>21.5</v>
      </c>
      <c r="F5" s="10">
        <f t="shared" si="0"/>
        <v>52.5</v>
      </c>
      <c r="G5" s="10">
        <f t="shared" si="1"/>
        <v>5</v>
      </c>
      <c r="H5" s="10">
        <f t="shared" si="2"/>
        <v>19</v>
      </c>
      <c r="I5" s="10">
        <f t="shared" si="3"/>
        <v>5</v>
      </c>
      <c r="J5" s="15">
        <f t="shared" si="4"/>
        <v>4</v>
      </c>
      <c r="L5" s="2" t="s">
        <v>2</v>
      </c>
      <c r="M5">
        <f>AVERAGE(C:C)</f>
        <v>13.735294117647058</v>
      </c>
    </row>
    <row r="6" spans="1:13" x14ac:dyDescent="0.25">
      <c r="A6" s="10" t="s">
        <v>1334</v>
      </c>
      <c r="B6" s="10" t="s">
        <v>1335</v>
      </c>
      <c r="C6" s="11">
        <v>20</v>
      </c>
      <c r="D6" s="11">
        <v>11</v>
      </c>
      <c r="E6">
        <v>21</v>
      </c>
      <c r="F6" s="10">
        <f t="shared" si="0"/>
        <v>52</v>
      </c>
      <c r="G6" s="10">
        <f t="shared" si="1"/>
        <v>1</v>
      </c>
      <c r="H6" s="10">
        <f t="shared" si="2"/>
        <v>23</v>
      </c>
      <c r="I6" s="10">
        <f t="shared" si="3"/>
        <v>7</v>
      </c>
      <c r="J6" s="15">
        <f t="shared" si="4"/>
        <v>5</v>
      </c>
      <c r="L6" s="2" t="s">
        <v>3</v>
      </c>
      <c r="M6">
        <f>AVERAGE(D:D)</f>
        <v>12.735294117647058</v>
      </c>
    </row>
    <row r="7" spans="1:13" x14ac:dyDescent="0.25">
      <c r="A7" t="s">
        <v>1366</v>
      </c>
      <c r="B7" t="s">
        <v>1367</v>
      </c>
      <c r="C7" s="11">
        <v>18</v>
      </c>
      <c r="D7" s="11">
        <v>15</v>
      </c>
      <c r="E7">
        <v>18</v>
      </c>
      <c r="F7" s="10">
        <f t="shared" si="0"/>
        <v>51</v>
      </c>
      <c r="G7" s="10">
        <f t="shared" si="1"/>
        <v>5</v>
      </c>
      <c r="H7" s="10">
        <f t="shared" si="2"/>
        <v>9</v>
      </c>
      <c r="I7" s="10">
        <f t="shared" si="3"/>
        <v>17</v>
      </c>
      <c r="J7" s="15">
        <f t="shared" si="4"/>
        <v>6</v>
      </c>
      <c r="L7" s="2" t="s">
        <v>67</v>
      </c>
      <c r="M7">
        <f>AVERAGE(E:E)</f>
        <v>17.808823529411764</v>
      </c>
    </row>
    <row r="8" spans="1:13" x14ac:dyDescent="0.25">
      <c r="A8" t="s">
        <v>24</v>
      </c>
      <c r="B8" t="s">
        <v>1380</v>
      </c>
      <c r="C8" s="11">
        <v>15</v>
      </c>
      <c r="D8" s="11">
        <v>19</v>
      </c>
      <c r="E8">
        <v>16.5</v>
      </c>
      <c r="F8" s="10">
        <f t="shared" si="0"/>
        <v>50.5</v>
      </c>
      <c r="G8" s="10">
        <f t="shared" si="1"/>
        <v>11</v>
      </c>
      <c r="H8" s="10">
        <f t="shared" si="2"/>
        <v>1</v>
      </c>
      <c r="I8" s="10">
        <f t="shared" si="3"/>
        <v>21</v>
      </c>
      <c r="J8" s="15">
        <f t="shared" si="4"/>
        <v>7</v>
      </c>
      <c r="L8" s="2" t="s">
        <v>74</v>
      </c>
    </row>
    <row r="9" spans="1:13" x14ac:dyDescent="0.25">
      <c r="A9" t="s">
        <v>1364</v>
      </c>
      <c r="B9" t="s">
        <v>1365</v>
      </c>
      <c r="C9" s="11">
        <v>17</v>
      </c>
      <c r="D9" s="11">
        <v>14</v>
      </c>
      <c r="E9">
        <v>19</v>
      </c>
      <c r="F9" s="10">
        <f t="shared" si="0"/>
        <v>50</v>
      </c>
      <c r="G9" s="10">
        <f t="shared" si="1"/>
        <v>9</v>
      </c>
      <c r="H9" s="10">
        <f t="shared" si="2"/>
        <v>13</v>
      </c>
      <c r="I9" s="10">
        <f t="shared" si="3"/>
        <v>10</v>
      </c>
      <c r="J9" s="15">
        <f t="shared" si="4"/>
        <v>8</v>
      </c>
      <c r="L9">
        <f>COUNTA(J:J)-1</f>
        <v>34</v>
      </c>
      <c r="M9">
        <f>L9/3</f>
        <v>11.333333333333334</v>
      </c>
    </row>
    <row r="10" spans="1:13" x14ac:dyDescent="0.25">
      <c r="A10" t="s">
        <v>1374</v>
      </c>
      <c r="B10" t="s">
        <v>1375</v>
      </c>
      <c r="C10" s="11">
        <v>19</v>
      </c>
      <c r="D10" s="11">
        <v>16</v>
      </c>
      <c r="E10">
        <v>15</v>
      </c>
      <c r="F10" s="10">
        <f t="shared" si="0"/>
        <v>50</v>
      </c>
      <c r="G10" s="10">
        <f t="shared" si="1"/>
        <v>2</v>
      </c>
      <c r="H10" s="10">
        <f t="shared" si="2"/>
        <v>5</v>
      </c>
      <c r="I10" s="10">
        <f t="shared" si="3"/>
        <v>27</v>
      </c>
      <c r="J10" s="15">
        <f t="shared" si="4"/>
        <v>8</v>
      </c>
    </row>
    <row r="11" spans="1:13" x14ac:dyDescent="0.25">
      <c r="A11" t="s">
        <v>1395</v>
      </c>
      <c r="B11" t="s">
        <v>1396</v>
      </c>
      <c r="C11" s="11">
        <v>17</v>
      </c>
      <c r="D11" s="11">
        <v>14</v>
      </c>
      <c r="E11">
        <v>18.5</v>
      </c>
      <c r="F11" s="10">
        <f t="shared" si="0"/>
        <v>49.5</v>
      </c>
      <c r="G11" s="10">
        <f t="shared" si="1"/>
        <v>9</v>
      </c>
      <c r="H11" s="10">
        <f t="shared" si="2"/>
        <v>13</v>
      </c>
      <c r="I11" s="10">
        <f t="shared" si="3"/>
        <v>13</v>
      </c>
      <c r="J11" s="15">
        <f t="shared" si="4"/>
        <v>10</v>
      </c>
    </row>
    <row r="12" spans="1:13" x14ac:dyDescent="0.25">
      <c r="A12" t="s">
        <v>1350</v>
      </c>
      <c r="B12" t="s">
        <v>1351</v>
      </c>
      <c r="C12" s="11">
        <v>19</v>
      </c>
      <c r="D12" s="10">
        <v>13</v>
      </c>
      <c r="E12">
        <v>16</v>
      </c>
      <c r="F12" s="10">
        <f t="shared" si="0"/>
        <v>48</v>
      </c>
      <c r="G12" s="10">
        <f t="shared" si="1"/>
        <v>2</v>
      </c>
      <c r="H12" s="10">
        <f t="shared" si="2"/>
        <v>19</v>
      </c>
      <c r="I12" s="10">
        <f t="shared" si="3"/>
        <v>25</v>
      </c>
      <c r="J12" s="15">
        <f t="shared" si="4"/>
        <v>11</v>
      </c>
    </row>
    <row r="13" spans="1:13" x14ac:dyDescent="0.25">
      <c r="A13" t="s">
        <v>1381</v>
      </c>
      <c r="B13" t="s">
        <v>1382</v>
      </c>
      <c r="C13" s="11">
        <v>13</v>
      </c>
      <c r="D13" s="11">
        <v>16</v>
      </c>
      <c r="E13">
        <v>18</v>
      </c>
      <c r="F13" s="10">
        <f t="shared" si="0"/>
        <v>47</v>
      </c>
      <c r="G13" s="10">
        <f t="shared" si="1"/>
        <v>14</v>
      </c>
      <c r="H13" s="10">
        <f t="shared" si="2"/>
        <v>5</v>
      </c>
      <c r="I13" s="10">
        <f t="shared" si="3"/>
        <v>17</v>
      </c>
      <c r="J13" s="15">
        <f t="shared" si="4"/>
        <v>12</v>
      </c>
    </row>
    <row r="14" spans="1:13" x14ac:dyDescent="0.25">
      <c r="A14" t="s">
        <v>1383</v>
      </c>
      <c r="B14" t="s">
        <v>1384</v>
      </c>
      <c r="C14" s="11">
        <v>15</v>
      </c>
      <c r="D14" s="11">
        <v>14</v>
      </c>
      <c r="E14">
        <v>18</v>
      </c>
      <c r="F14" s="10">
        <f t="shared" si="0"/>
        <v>47</v>
      </c>
      <c r="G14" s="10">
        <f t="shared" si="1"/>
        <v>11</v>
      </c>
      <c r="H14" s="10">
        <f t="shared" si="2"/>
        <v>13</v>
      </c>
      <c r="I14" s="10">
        <f t="shared" si="3"/>
        <v>17</v>
      </c>
      <c r="J14" s="15">
        <f t="shared" si="4"/>
        <v>12</v>
      </c>
    </row>
    <row r="15" spans="1:13" x14ac:dyDescent="0.25">
      <c r="A15" t="s">
        <v>1376</v>
      </c>
      <c r="B15" t="s">
        <v>1377</v>
      </c>
      <c r="C15" s="11">
        <v>11</v>
      </c>
      <c r="D15" s="10">
        <v>16</v>
      </c>
      <c r="E15">
        <v>19.5</v>
      </c>
      <c r="F15" s="10">
        <f t="shared" si="0"/>
        <v>46.5</v>
      </c>
      <c r="G15" s="10">
        <f t="shared" si="1"/>
        <v>25</v>
      </c>
      <c r="H15" s="10">
        <f t="shared" si="2"/>
        <v>5</v>
      </c>
      <c r="I15" s="10">
        <f t="shared" si="3"/>
        <v>9</v>
      </c>
      <c r="J15" s="13">
        <f t="shared" si="4"/>
        <v>14</v>
      </c>
    </row>
    <row r="16" spans="1:13" x14ac:dyDescent="0.25">
      <c r="A16" s="10" t="s">
        <v>1378</v>
      </c>
      <c r="B16" s="10" t="s">
        <v>1379</v>
      </c>
      <c r="C16" s="11">
        <v>12</v>
      </c>
      <c r="D16" s="11">
        <v>14</v>
      </c>
      <c r="E16">
        <v>19</v>
      </c>
      <c r="F16" s="10">
        <f t="shared" si="0"/>
        <v>45</v>
      </c>
      <c r="G16" s="10">
        <f t="shared" si="1"/>
        <v>20</v>
      </c>
      <c r="H16" s="10">
        <f t="shared" si="2"/>
        <v>13</v>
      </c>
      <c r="I16" s="10">
        <f t="shared" si="3"/>
        <v>10</v>
      </c>
      <c r="J16" s="13">
        <f t="shared" si="4"/>
        <v>15</v>
      </c>
    </row>
    <row r="17" spans="1:10" x14ac:dyDescent="0.25">
      <c r="A17" t="s">
        <v>1385</v>
      </c>
      <c r="B17" t="s">
        <v>1386</v>
      </c>
      <c r="C17" s="11">
        <v>11</v>
      </c>
      <c r="D17" s="10">
        <v>15</v>
      </c>
      <c r="E17">
        <v>18.5</v>
      </c>
      <c r="F17" s="10">
        <f t="shared" si="0"/>
        <v>44.5</v>
      </c>
      <c r="G17" s="10">
        <f t="shared" si="1"/>
        <v>25</v>
      </c>
      <c r="H17" s="10">
        <f t="shared" si="2"/>
        <v>9</v>
      </c>
      <c r="I17" s="10">
        <f t="shared" si="3"/>
        <v>13</v>
      </c>
      <c r="J17" s="13">
        <f t="shared" si="4"/>
        <v>16</v>
      </c>
    </row>
    <row r="18" spans="1:10" x14ac:dyDescent="0.25">
      <c r="A18" s="10" t="s">
        <v>1393</v>
      </c>
      <c r="B18" s="10" t="s">
        <v>1394</v>
      </c>
      <c r="C18" s="11">
        <v>10</v>
      </c>
      <c r="D18" s="11">
        <v>16</v>
      </c>
      <c r="E18">
        <v>18.5</v>
      </c>
      <c r="F18" s="10">
        <f t="shared" si="0"/>
        <v>44.5</v>
      </c>
      <c r="G18" s="10">
        <f t="shared" si="1"/>
        <v>29</v>
      </c>
      <c r="H18" s="10">
        <f t="shared" si="2"/>
        <v>5</v>
      </c>
      <c r="I18" s="10">
        <f t="shared" si="3"/>
        <v>13</v>
      </c>
      <c r="J18" s="13">
        <f t="shared" si="4"/>
        <v>16</v>
      </c>
    </row>
    <row r="19" spans="1:10" x14ac:dyDescent="0.25">
      <c r="A19" s="10" t="s">
        <v>1387</v>
      </c>
      <c r="B19" s="10" t="s">
        <v>1388</v>
      </c>
      <c r="C19" s="10">
        <v>11</v>
      </c>
      <c r="D19" s="11">
        <v>12</v>
      </c>
      <c r="E19">
        <v>20.5</v>
      </c>
      <c r="F19" s="10">
        <f t="shared" si="0"/>
        <v>43.5</v>
      </c>
      <c r="G19" s="10">
        <f t="shared" si="1"/>
        <v>25</v>
      </c>
      <c r="H19" s="10">
        <f t="shared" si="2"/>
        <v>21</v>
      </c>
      <c r="I19" s="10">
        <f t="shared" si="3"/>
        <v>8</v>
      </c>
      <c r="J19" s="13">
        <f t="shared" si="4"/>
        <v>18</v>
      </c>
    </row>
    <row r="20" spans="1:10" x14ac:dyDescent="0.25">
      <c r="A20" s="10" t="s">
        <v>1338</v>
      </c>
      <c r="B20" s="10" t="s">
        <v>1339</v>
      </c>
      <c r="C20" s="10">
        <v>12</v>
      </c>
      <c r="D20" s="10">
        <v>12</v>
      </c>
      <c r="E20">
        <v>18.5</v>
      </c>
      <c r="F20" s="10">
        <f t="shared" si="0"/>
        <v>42.5</v>
      </c>
      <c r="G20" s="10">
        <f t="shared" si="1"/>
        <v>20</v>
      </c>
      <c r="H20" s="10">
        <f t="shared" si="2"/>
        <v>21</v>
      </c>
      <c r="I20" s="10">
        <f t="shared" si="3"/>
        <v>13</v>
      </c>
      <c r="J20" s="13">
        <f t="shared" si="4"/>
        <v>19</v>
      </c>
    </row>
    <row r="21" spans="1:10" x14ac:dyDescent="0.25">
      <c r="A21" t="s">
        <v>1354</v>
      </c>
      <c r="B21" t="s">
        <v>1355</v>
      </c>
      <c r="C21" s="11">
        <v>13</v>
      </c>
      <c r="D21" s="11">
        <v>7</v>
      </c>
      <c r="E21">
        <v>22.5</v>
      </c>
      <c r="F21" s="10">
        <f t="shared" si="0"/>
        <v>42.5</v>
      </c>
      <c r="G21" s="10">
        <f t="shared" si="1"/>
        <v>14</v>
      </c>
      <c r="H21" s="10">
        <f t="shared" si="2"/>
        <v>33</v>
      </c>
      <c r="I21" s="10">
        <f t="shared" si="3"/>
        <v>4</v>
      </c>
      <c r="J21" s="13">
        <f t="shared" si="4"/>
        <v>19</v>
      </c>
    </row>
    <row r="22" spans="1:10" x14ac:dyDescent="0.25">
      <c r="A22" t="s">
        <v>1372</v>
      </c>
      <c r="B22" t="s">
        <v>1373</v>
      </c>
      <c r="C22" s="11">
        <v>12</v>
      </c>
      <c r="D22" s="11">
        <v>14</v>
      </c>
      <c r="E22" s="11">
        <v>16.5</v>
      </c>
      <c r="F22" s="10">
        <f t="shared" si="0"/>
        <v>42.5</v>
      </c>
      <c r="G22" s="10">
        <f t="shared" si="1"/>
        <v>20</v>
      </c>
      <c r="H22" s="10">
        <f t="shared" si="2"/>
        <v>13</v>
      </c>
      <c r="I22" s="10">
        <f t="shared" si="3"/>
        <v>21</v>
      </c>
      <c r="J22" s="13">
        <f t="shared" si="4"/>
        <v>19</v>
      </c>
    </row>
    <row r="23" spans="1:10" x14ac:dyDescent="0.25">
      <c r="A23" s="10" t="s">
        <v>1340</v>
      </c>
      <c r="B23" s="10" t="s">
        <v>1341</v>
      </c>
      <c r="C23" s="10">
        <v>13</v>
      </c>
      <c r="D23" s="11">
        <v>9</v>
      </c>
      <c r="E23">
        <v>19</v>
      </c>
      <c r="F23" s="10">
        <f t="shared" si="0"/>
        <v>41</v>
      </c>
      <c r="G23" s="10">
        <f t="shared" si="1"/>
        <v>14</v>
      </c>
      <c r="H23" s="10">
        <f t="shared" si="2"/>
        <v>27</v>
      </c>
      <c r="I23" s="10">
        <f t="shared" si="3"/>
        <v>10</v>
      </c>
      <c r="J23" s="13">
        <f t="shared" si="4"/>
        <v>22</v>
      </c>
    </row>
    <row r="24" spans="1:10" x14ac:dyDescent="0.25">
      <c r="A24" s="10" t="s">
        <v>1389</v>
      </c>
      <c r="B24" s="10" t="s">
        <v>1390</v>
      </c>
      <c r="C24" s="10">
        <v>10</v>
      </c>
      <c r="D24" s="11">
        <v>8</v>
      </c>
      <c r="E24">
        <v>23</v>
      </c>
      <c r="F24" s="10">
        <f t="shared" si="0"/>
        <v>41</v>
      </c>
      <c r="G24" s="10">
        <f t="shared" si="1"/>
        <v>29</v>
      </c>
      <c r="H24" s="10">
        <f t="shared" si="2"/>
        <v>29</v>
      </c>
      <c r="I24" s="10">
        <f t="shared" si="3"/>
        <v>3</v>
      </c>
      <c r="J24" s="13">
        <f t="shared" si="4"/>
        <v>22</v>
      </c>
    </row>
    <row r="25" spans="1:10" x14ac:dyDescent="0.25">
      <c r="A25" s="10" t="s">
        <v>1391</v>
      </c>
      <c r="B25" s="10" t="s">
        <v>1392</v>
      </c>
      <c r="C25" s="11">
        <v>9</v>
      </c>
      <c r="D25" s="11">
        <v>17</v>
      </c>
      <c r="E25">
        <v>15</v>
      </c>
      <c r="F25" s="10">
        <f t="shared" si="0"/>
        <v>41</v>
      </c>
      <c r="G25" s="10">
        <f t="shared" si="1"/>
        <v>33</v>
      </c>
      <c r="H25" s="10">
        <f t="shared" si="2"/>
        <v>3</v>
      </c>
      <c r="I25" s="10">
        <f t="shared" si="3"/>
        <v>27</v>
      </c>
      <c r="J25" s="13">
        <f t="shared" si="4"/>
        <v>22</v>
      </c>
    </row>
    <row r="26" spans="1:10" x14ac:dyDescent="0.25">
      <c r="A26" t="s">
        <v>31</v>
      </c>
      <c r="B26" t="s">
        <v>1347</v>
      </c>
      <c r="C26" s="11">
        <v>12</v>
      </c>
      <c r="D26" s="11">
        <v>15</v>
      </c>
      <c r="E26">
        <v>12.5</v>
      </c>
      <c r="F26" s="10">
        <f t="shared" si="0"/>
        <v>39.5</v>
      </c>
      <c r="G26" s="10">
        <f t="shared" si="1"/>
        <v>20</v>
      </c>
      <c r="H26" s="10">
        <f t="shared" si="2"/>
        <v>9</v>
      </c>
      <c r="I26" s="10">
        <f t="shared" si="3"/>
        <v>31</v>
      </c>
      <c r="J26" s="14">
        <f t="shared" si="4"/>
        <v>25</v>
      </c>
    </row>
    <row r="27" spans="1:10" x14ac:dyDescent="0.25">
      <c r="A27" t="s">
        <v>1348</v>
      </c>
      <c r="B27" t="s">
        <v>1349</v>
      </c>
      <c r="C27" s="11">
        <v>13</v>
      </c>
      <c r="D27" s="11">
        <v>10</v>
      </c>
      <c r="E27">
        <v>16.5</v>
      </c>
      <c r="F27" s="10">
        <f t="shared" si="0"/>
        <v>39.5</v>
      </c>
      <c r="G27" s="10">
        <f t="shared" si="1"/>
        <v>14</v>
      </c>
      <c r="H27" s="10">
        <f t="shared" si="2"/>
        <v>25</v>
      </c>
      <c r="I27" s="10">
        <f t="shared" si="3"/>
        <v>21</v>
      </c>
      <c r="J27" s="14">
        <f t="shared" si="4"/>
        <v>25</v>
      </c>
    </row>
    <row r="28" spans="1:10" x14ac:dyDescent="0.25">
      <c r="A28" t="s">
        <v>1362</v>
      </c>
      <c r="B28" t="s">
        <v>1363</v>
      </c>
      <c r="C28" s="11">
        <v>12</v>
      </c>
      <c r="D28" s="11">
        <v>10</v>
      </c>
      <c r="E28">
        <v>16.5</v>
      </c>
      <c r="F28" s="10">
        <f t="shared" si="0"/>
        <v>38.5</v>
      </c>
      <c r="G28" s="10">
        <f t="shared" si="1"/>
        <v>20</v>
      </c>
      <c r="H28" s="10">
        <f t="shared" si="2"/>
        <v>25</v>
      </c>
      <c r="I28" s="10">
        <f t="shared" si="3"/>
        <v>21</v>
      </c>
      <c r="J28" s="14">
        <f t="shared" si="4"/>
        <v>27</v>
      </c>
    </row>
    <row r="29" spans="1:10" x14ac:dyDescent="0.25">
      <c r="A29" s="10" t="s">
        <v>1397</v>
      </c>
      <c r="B29" s="10" t="s">
        <v>1398</v>
      </c>
      <c r="C29" s="10">
        <v>11</v>
      </c>
      <c r="D29" s="11">
        <v>11</v>
      </c>
      <c r="E29" s="10">
        <v>15.5</v>
      </c>
      <c r="F29" s="10">
        <f t="shared" si="0"/>
        <v>37.5</v>
      </c>
      <c r="G29" s="10">
        <f t="shared" si="1"/>
        <v>25</v>
      </c>
      <c r="H29" s="10">
        <f t="shared" si="2"/>
        <v>23</v>
      </c>
      <c r="I29" s="10">
        <f t="shared" si="3"/>
        <v>26</v>
      </c>
      <c r="J29" s="14">
        <f t="shared" si="4"/>
        <v>28</v>
      </c>
    </row>
    <row r="30" spans="1:10" x14ac:dyDescent="0.25">
      <c r="A30" t="s">
        <v>1336</v>
      </c>
      <c r="B30" t="s">
        <v>1337</v>
      </c>
      <c r="C30" s="11">
        <v>13</v>
      </c>
      <c r="D30" s="11">
        <v>14</v>
      </c>
      <c r="E30">
        <v>10</v>
      </c>
      <c r="F30" s="10">
        <f t="shared" si="0"/>
        <v>37</v>
      </c>
      <c r="G30" s="10">
        <f t="shared" si="1"/>
        <v>14</v>
      </c>
      <c r="H30" s="10">
        <f t="shared" si="2"/>
        <v>13</v>
      </c>
      <c r="I30" s="10">
        <f t="shared" si="3"/>
        <v>34</v>
      </c>
      <c r="J30" s="14">
        <f t="shared" si="4"/>
        <v>29</v>
      </c>
    </row>
    <row r="31" spans="1:10" x14ac:dyDescent="0.25">
      <c r="A31" t="s">
        <v>1370</v>
      </c>
      <c r="B31" t="s">
        <v>1371</v>
      </c>
      <c r="C31" s="11">
        <v>13</v>
      </c>
      <c r="D31" s="11">
        <v>8</v>
      </c>
      <c r="E31">
        <v>15</v>
      </c>
      <c r="F31" s="10">
        <f t="shared" si="0"/>
        <v>36</v>
      </c>
      <c r="G31" s="10">
        <f t="shared" si="1"/>
        <v>14</v>
      </c>
      <c r="H31" s="10">
        <f t="shared" si="2"/>
        <v>29</v>
      </c>
      <c r="I31" s="10">
        <f t="shared" si="3"/>
        <v>27</v>
      </c>
      <c r="J31" s="14">
        <f t="shared" si="4"/>
        <v>30</v>
      </c>
    </row>
    <row r="32" spans="1:10" x14ac:dyDescent="0.25">
      <c r="A32" s="10" t="s">
        <v>1342</v>
      </c>
      <c r="B32" s="10" t="s">
        <v>1343</v>
      </c>
      <c r="C32" s="10">
        <v>14</v>
      </c>
      <c r="D32" s="11">
        <v>4</v>
      </c>
      <c r="E32">
        <v>17.5</v>
      </c>
      <c r="F32" s="10">
        <f t="shared" si="0"/>
        <v>35.5</v>
      </c>
      <c r="G32" s="10">
        <f t="shared" si="1"/>
        <v>13</v>
      </c>
      <c r="H32" s="10">
        <f t="shared" si="2"/>
        <v>34</v>
      </c>
      <c r="I32" s="10">
        <f t="shared" si="3"/>
        <v>20</v>
      </c>
      <c r="J32" s="14">
        <f t="shared" si="4"/>
        <v>31</v>
      </c>
    </row>
    <row r="33" spans="1:10" x14ac:dyDescent="0.25">
      <c r="A33" t="s">
        <v>1368</v>
      </c>
      <c r="B33" t="s">
        <v>1369</v>
      </c>
      <c r="C33" s="11">
        <v>10</v>
      </c>
      <c r="D33" s="11">
        <v>8</v>
      </c>
      <c r="E33">
        <v>15</v>
      </c>
      <c r="F33" s="10">
        <f t="shared" si="0"/>
        <v>33</v>
      </c>
      <c r="G33" s="10">
        <f t="shared" si="1"/>
        <v>29</v>
      </c>
      <c r="H33" s="10">
        <f t="shared" si="2"/>
        <v>29</v>
      </c>
      <c r="I33" s="10">
        <f t="shared" si="3"/>
        <v>27</v>
      </c>
      <c r="J33" s="14">
        <f t="shared" si="4"/>
        <v>32</v>
      </c>
    </row>
    <row r="34" spans="1:10" x14ac:dyDescent="0.25">
      <c r="A34" t="s">
        <v>1262</v>
      </c>
      <c r="B34" t="s">
        <v>1346</v>
      </c>
      <c r="C34" s="11">
        <v>9</v>
      </c>
      <c r="D34" s="11">
        <v>9</v>
      </c>
      <c r="E34">
        <v>12.5</v>
      </c>
      <c r="F34" s="10">
        <f t="shared" si="0"/>
        <v>30.5</v>
      </c>
      <c r="G34" s="10">
        <f t="shared" si="1"/>
        <v>33</v>
      </c>
      <c r="H34" s="10">
        <f t="shared" si="2"/>
        <v>27</v>
      </c>
      <c r="I34" s="10">
        <f t="shared" si="3"/>
        <v>31</v>
      </c>
      <c r="J34" s="14">
        <f t="shared" si="4"/>
        <v>33</v>
      </c>
    </row>
    <row r="35" spans="1:10" x14ac:dyDescent="0.25">
      <c r="A35" t="s">
        <v>1360</v>
      </c>
      <c r="B35" t="s">
        <v>1361</v>
      </c>
      <c r="C35" s="11">
        <v>10</v>
      </c>
      <c r="D35" s="11">
        <v>8</v>
      </c>
      <c r="E35">
        <v>12</v>
      </c>
      <c r="F35" s="10">
        <f t="shared" si="0"/>
        <v>30</v>
      </c>
      <c r="G35" s="10">
        <f t="shared" si="1"/>
        <v>29</v>
      </c>
      <c r="H35" s="10">
        <f t="shared" si="2"/>
        <v>29</v>
      </c>
      <c r="I35" s="10">
        <f t="shared" si="3"/>
        <v>33</v>
      </c>
      <c r="J35" s="14">
        <f t="shared" si="4"/>
        <v>34</v>
      </c>
    </row>
    <row r="36" spans="1:10" x14ac:dyDescent="0.25">
      <c r="A36"/>
      <c r="B36"/>
      <c r="C36" s="11"/>
      <c r="D36" s="11"/>
      <c r="E36"/>
      <c r="J36" s="16"/>
    </row>
    <row r="37" spans="1:10" x14ac:dyDescent="0.25">
      <c r="A37"/>
      <c r="B37"/>
      <c r="C37" s="11"/>
      <c r="D37" s="11"/>
      <c r="E37"/>
      <c r="J37" s="16"/>
    </row>
    <row r="38" spans="1:10" x14ac:dyDescent="0.25">
      <c r="D38" s="11"/>
      <c r="E38"/>
      <c r="J38" s="16"/>
    </row>
    <row r="39" spans="1:10" x14ac:dyDescent="0.25">
      <c r="A39"/>
      <c r="B39"/>
      <c r="C39" s="11"/>
      <c r="D39" s="11"/>
      <c r="E39"/>
      <c r="J39" s="16"/>
    </row>
    <row r="40" spans="1:10" x14ac:dyDescent="0.25">
      <c r="C40" s="11"/>
      <c r="E40"/>
      <c r="J40" s="16"/>
    </row>
    <row r="41" spans="1:10" x14ac:dyDescent="0.25">
      <c r="A41"/>
      <c r="B41"/>
      <c r="C41" s="11"/>
      <c r="D41" s="11"/>
      <c r="E41"/>
      <c r="J41" s="16"/>
    </row>
    <row r="42" spans="1:10" x14ac:dyDescent="0.25">
      <c r="E42"/>
      <c r="J42" s="16"/>
    </row>
    <row r="43" spans="1:10" x14ac:dyDescent="0.25">
      <c r="A43"/>
      <c r="B43"/>
      <c r="C43" s="11"/>
      <c r="D43" s="11"/>
      <c r="E43"/>
      <c r="J43" s="16"/>
    </row>
    <row r="44" spans="1:10" x14ac:dyDescent="0.25">
      <c r="A44"/>
      <c r="B44"/>
      <c r="C44" s="11"/>
      <c r="D44" s="11"/>
      <c r="E44"/>
      <c r="J44" s="16"/>
    </row>
    <row r="45" spans="1:10" x14ac:dyDescent="0.25">
      <c r="A45"/>
      <c r="B45"/>
      <c r="C45" s="11"/>
      <c r="E45"/>
      <c r="J45" s="16"/>
    </row>
    <row r="46" spans="1:10" x14ac:dyDescent="0.25">
      <c r="D46" s="11"/>
      <c r="E46" s="11"/>
      <c r="J46" s="16"/>
    </row>
    <row r="47" spans="1:10" x14ac:dyDescent="0.25">
      <c r="A47"/>
      <c r="B47"/>
      <c r="C47" s="11"/>
      <c r="D47" s="11"/>
      <c r="E47"/>
      <c r="J47" s="16"/>
    </row>
    <row r="48" spans="1:10" x14ac:dyDescent="0.25">
      <c r="A48"/>
      <c r="B48"/>
      <c r="C48" s="11"/>
      <c r="D48" s="11"/>
      <c r="E48"/>
      <c r="J48" s="16"/>
    </row>
    <row r="49" spans="1:10" x14ac:dyDescent="0.25">
      <c r="A49"/>
      <c r="B49"/>
      <c r="C49" s="11"/>
      <c r="D49" s="11"/>
      <c r="E49"/>
      <c r="J49" s="16"/>
    </row>
    <row r="50" spans="1:10" x14ac:dyDescent="0.25">
      <c r="D50" s="11"/>
      <c r="E50" s="11"/>
      <c r="J50" s="16"/>
    </row>
    <row r="51" spans="1:10" x14ac:dyDescent="0.25">
      <c r="A51"/>
      <c r="B51"/>
      <c r="C51" s="11"/>
      <c r="D51" s="11"/>
      <c r="E51"/>
      <c r="J51" s="16"/>
    </row>
    <row r="52" spans="1:10" x14ac:dyDescent="0.25">
      <c r="C52" s="11"/>
      <c r="J52" s="16"/>
    </row>
    <row r="53" spans="1:10" x14ac:dyDescent="0.25">
      <c r="A53"/>
      <c r="B53"/>
      <c r="C53" s="11"/>
      <c r="J53" s="16"/>
    </row>
    <row r="54" spans="1:10" x14ac:dyDescent="0.25">
      <c r="C54" s="11"/>
      <c r="D54" s="11"/>
      <c r="E54" s="11"/>
      <c r="J54" s="16"/>
    </row>
    <row r="55" spans="1:10" x14ac:dyDescent="0.25">
      <c r="D55" s="11"/>
      <c r="E55" s="11"/>
      <c r="J55" s="16"/>
    </row>
    <row r="56" spans="1:10" x14ac:dyDescent="0.25">
      <c r="D56" s="11"/>
      <c r="E56" s="11"/>
      <c r="J56" s="16"/>
    </row>
    <row r="57" spans="1:10" x14ac:dyDescent="0.25">
      <c r="J57" s="16"/>
    </row>
  </sheetData>
  <sortState ref="A2:J57">
    <sortCondition ref="J1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AA6D7-E04C-42AE-8CE1-07777645E0CF}">
  <dimension ref="A1:M57"/>
  <sheetViews>
    <sheetView topLeftCell="A7" workbookViewId="0">
      <selection activeCell="M5" sqref="M5:M7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485</v>
      </c>
      <c r="I1" s="9" t="s">
        <v>71</v>
      </c>
      <c r="J1" s="9" t="s">
        <v>72</v>
      </c>
    </row>
    <row r="2" spans="1:13" x14ac:dyDescent="0.25">
      <c r="A2" s="10" t="s">
        <v>1293</v>
      </c>
      <c r="B2" s="10" t="s">
        <v>1294</v>
      </c>
      <c r="C2" s="11">
        <v>23</v>
      </c>
      <c r="D2" s="11">
        <v>23</v>
      </c>
      <c r="E2">
        <v>31</v>
      </c>
      <c r="F2" s="10">
        <f t="shared" ref="F2:F33" si="0">SUM(C2:E2)</f>
        <v>77</v>
      </c>
      <c r="G2" s="10">
        <f t="shared" ref="G2:G33" si="1">RANK(C2,C:C)</f>
        <v>6</v>
      </c>
      <c r="H2" s="10">
        <f t="shared" ref="H2:H33" si="2">RANK(D2,D:D)</f>
        <v>1</v>
      </c>
      <c r="I2" s="10">
        <f t="shared" ref="I2:I33" si="3">RANK(E2,E:E)</f>
        <v>1</v>
      </c>
      <c r="J2" s="15">
        <f t="shared" ref="J2:J33" si="4">RANK(F2,F:F)</f>
        <v>1</v>
      </c>
    </row>
    <row r="3" spans="1:13" x14ac:dyDescent="0.25">
      <c r="A3" t="s">
        <v>1270</v>
      </c>
      <c r="B3" t="s">
        <v>1271</v>
      </c>
      <c r="C3" s="11">
        <v>24</v>
      </c>
      <c r="D3" s="11">
        <v>19</v>
      </c>
      <c r="E3">
        <v>25</v>
      </c>
      <c r="F3" s="10">
        <f t="shared" si="0"/>
        <v>68</v>
      </c>
      <c r="G3" s="10">
        <f t="shared" si="1"/>
        <v>3</v>
      </c>
      <c r="H3" s="10">
        <f t="shared" si="2"/>
        <v>4</v>
      </c>
      <c r="I3" s="10">
        <f t="shared" si="3"/>
        <v>3</v>
      </c>
      <c r="J3" s="15">
        <f t="shared" si="4"/>
        <v>2</v>
      </c>
    </row>
    <row r="4" spans="1:13" x14ac:dyDescent="0.25">
      <c r="A4" s="10" t="s">
        <v>1258</v>
      </c>
      <c r="B4" s="10" t="s">
        <v>1259</v>
      </c>
      <c r="C4" s="10">
        <v>22</v>
      </c>
      <c r="D4" s="10">
        <v>19</v>
      </c>
      <c r="E4">
        <v>23</v>
      </c>
      <c r="F4" s="10">
        <f t="shared" si="0"/>
        <v>64</v>
      </c>
      <c r="G4" s="10">
        <f t="shared" si="1"/>
        <v>7</v>
      </c>
      <c r="H4" s="10">
        <f t="shared" si="2"/>
        <v>4</v>
      </c>
      <c r="I4" s="10">
        <f t="shared" si="3"/>
        <v>7</v>
      </c>
      <c r="J4" s="15">
        <f t="shared" si="4"/>
        <v>3</v>
      </c>
      <c r="M4" t="s">
        <v>73</v>
      </c>
    </row>
    <row r="5" spans="1:13" x14ac:dyDescent="0.25">
      <c r="A5" s="10" t="s">
        <v>16</v>
      </c>
      <c r="B5" s="10" t="s">
        <v>1265</v>
      </c>
      <c r="C5" s="10">
        <v>26</v>
      </c>
      <c r="D5" s="11">
        <v>13</v>
      </c>
      <c r="E5">
        <v>25</v>
      </c>
      <c r="F5" s="10">
        <f t="shared" si="0"/>
        <v>64</v>
      </c>
      <c r="G5" s="10">
        <f t="shared" si="1"/>
        <v>1</v>
      </c>
      <c r="H5" s="10">
        <f t="shared" si="2"/>
        <v>16</v>
      </c>
      <c r="I5" s="10">
        <f t="shared" si="3"/>
        <v>3</v>
      </c>
      <c r="J5" s="15">
        <f t="shared" si="4"/>
        <v>3</v>
      </c>
      <c r="L5" s="2" t="s">
        <v>2</v>
      </c>
      <c r="M5">
        <f>AVERAGE(C:C)</f>
        <v>15.26</v>
      </c>
    </row>
    <row r="6" spans="1:13" x14ac:dyDescent="0.25">
      <c r="A6" s="10" t="s">
        <v>1254</v>
      </c>
      <c r="B6" s="10" t="s">
        <v>1255</v>
      </c>
      <c r="C6" s="10">
        <v>21</v>
      </c>
      <c r="D6" s="11">
        <v>20</v>
      </c>
      <c r="E6">
        <v>22</v>
      </c>
      <c r="F6" s="10">
        <f t="shared" si="0"/>
        <v>63</v>
      </c>
      <c r="G6" s="10">
        <f t="shared" si="1"/>
        <v>8</v>
      </c>
      <c r="H6" s="10">
        <f t="shared" si="2"/>
        <v>2</v>
      </c>
      <c r="I6" s="10">
        <f t="shared" si="3"/>
        <v>10</v>
      </c>
      <c r="J6" s="15">
        <f t="shared" si="4"/>
        <v>5</v>
      </c>
      <c r="L6" s="2" t="s">
        <v>3</v>
      </c>
      <c r="M6">
        <f>AVERAGE(D:D)</f>
        <v>11.72</v>
      </c>
    </row>
    <row r="7" spans="1:13" x14ac:dyDescent="0.25">
      <c r="A7" t="s">
        <v>1248</v>
      </c>
      <c r="B7" t="s">
        <v>1249</v>
      </c>
      <c r="C7" s="11">
        <v>20</v>
      </c>
      <c r="D7" s="11">
        <v>16</v>
      </c>
      <c r="E7">
        <v>26</v>
      </c>
      <c r="F7" s="10">
        <f t="shared" si="0"/>
        <v>62</v>
      </c>
      <c r="G7" s="10">
        <f t="shared" si="1"/>
        <v>12</v>
      </c>
      <c r="H7" s="10">
        <f t="shared" si="2"/>
        <v>9</v>
      </c>
      <c r="I7" s="10">
        <f t="shared" si="3"/>
        <v>2</v>
      </c>
      <c r="J7" s="15">
        <f t="shared" si="4"/>
        <v>6</v>
      </c>
      <c r="L7" s="2" t="s">
        <v>67</v>
      </c>
      <c r="M7">
        <f>AVERAGE(E:E)</f>
        <v>16.98</v>
      </c>
    </row>
    <row r="8" spans="1:13" x14ac:dyDescent="0.25">
      <c r="A8" t="s">
        <v>1256</v>
      </c>
      <c r="B8" t="s">
        <v>1257</v>
      </c>
      <c r="C8" s="11">
        <v>19</v>
      </c>
      <c r="D8" s="11">
        <v>20</v>
      </c>
      <c r="E8">
        <v>23</v>
      </c>
      <c r="F8" s="10">
        <f t="shared" si="0"/>
        <v>62</v>
      </c>
      <c r="G8" s="10">
        <f t="shared" si="1"/>
        <v>14</v>
      </c>
      <c r="H8" s="10">
        <f t="shared" si="2"/>
        <v>2</v>
      </c>
      <c r="I8" s="10">
        <f t="shared" si="3"/>
        <v>7</v>
      </c>
      <c r="J8" s="15">
        <f t="shared" si="4"/>
        <v>6</v>
      </c>
      <c r="L8" s="2" t="s">
        <v>74</v>
      </c>
    </row>
    <row r="9" spans="1:13" x14ac:dyDescent="0.25">
      <c r="A9" t="s">
        <v>1308</v>
      </c>
      <c r="B9" t="s">
        <v>1309</v>
      </c>
      <c r="C9" s="11">
        <v>24</v>
      </c>
      <c r="D9" s="11">
        <v>15</v>
      </c>
      <c r="E9">
        <v>22</v>
      </c>
      <c r="F9" s="10">
        <f t="shared" si="0"/>
        <v>61</v>
      </c>
      <c r="G9" s="10">
        <f t="shared" si="1"/>
        <v>3</v>
      </c>
      <c r="H9" s="10">
        <f t="shared" si="2"/>
        <v>13</v>
      </c>
      <c r="I9" s="10">
        <f t="shared" si="3"/>
        <v>10</v>
      </c>
      <c r="J9" s="15">
        <f t="shared" si="4"/>
        <v>8</v>
      </c>
      <c r="L9">
        <f>COUNTA(J:J)-1</f>
        <v>50</v>
      </c>
      <c r="M9">
        <f>L9/3</f>
        <v>16.666666666666668</v>
      </c>
    </row>
    <row r="10" spans="1:13" x14ac:dyDescent="0.25">
      <c r="A10" t="s">
        <v>1278</v>
      </c>
      <c r="B10" t="s">
        <v>1279</v>
      </c>
      <c r="C10" s="11">
        <v>25</v>
      </c>
      <c r="D10" s="11">
        <v>9</v>
      </c>
      <c r="E10">
        <v>23</v>
      </c>
      <c r="F10" s="10">
        <f t="shared" si="0"/>
        <v>57</v>
      </c>
      <c r="G10" s="10">
        <f t="shared" si="1"/>
        <v>2</v>
      </c>
      <c r="H10" s="10">
        <f t="shared" si="2"/>
        <v>34</v>
      </c>
      <c r="I10" s="10">
        <f t="shared" si="3"/>
        <v>7</v>
      </c>
      <c r="J10" s="15">
        <f t="shared" si="4"/>
        <v>9</v>
      </c>
    </row>
    <row r="11" spans="1:13" x14ac:dyDescent="0.25">
      <c r="A11" t="s">
        <v>1316</v>
      </c>
      <c r="B11" t="s">
        <v>1317</v>
      </c>
      <c r="C11" s="11">
        <v>21</v>
      </c>
      <c r="D11" s="10">
        <v>12</v>
      </c>
      <c r="E11">
        <v>22</v>
      </c>
      <c r="F11" s="10">
        <f t="shared" si="0"/>
        <v>55</v>
      </c>
      <c r="G11" s="10">
        <f t="shared" si="1"/>
        <v>8</v>
      </c>
      <c r="H11" s="10">
        <f t="shared" si="2"/>
        <v>23</v>
      </c>
      <c r="I11" s="10">
        <f t="shared" si="3"/>
        <v>10</v>
      </c>
      <c r="J11" s="15">
        <f t="shared" si="4"/>
        <v>10</v>
      </c>
    </row>
    <row r="12" spans="1:13" x14ac:dyDescent="0.25">
      <c r="A12" t="s">
        <v>1282</v>
      </c>
      <c r="B12" t="s">
        <v>1284</v>
      </c>
      <c r="C12" s="11">
        <v>17</v>
      </c>
      <c r="D12" s="11">
        <v>13</v>
      </c>
      <c r="E12">
        <v>24</v>
      </c>
      <c r="F12" s="10">
        <f t="shared" si="0"/>
        <v>54</v>
      </c>
      <c r="G12" s="10">
        <f t="shared" si="1"/>
        <v>19</v>
      </c>
      <c r="H12" s="10">
        <f t="shared" si="2"/>
        <v>16</v>
      </c>
      <c r="I12" s="10">
        <f t="shared" si="3"/>
        <v>5</v>
      </c>
      <c r="J12" s="15">
        <f t="shared" si="4"/>
        <v>11</v>
      </c>
    </row>
    <row r="13" spans="1:13" x14ac:dyDescent="0.25">
      <c r="A13" t="s">
        <v>1266</v>
      </c>
      <c r="B13" t="s">
        <v>1267</v>
      </c>
      <c r="C13" s="11">
        <v>19</v>
      </c>
      <c r="D13" s="11">
        <v>18</v>
      </c>
      <c r="E13">
        <v>16</v>
      </c>
      <c r="F13" s="10">
        <f t="shared" si="0"/>
        <v>53</v>
      </c>
      <c r="G13" s="10">
        <f t="shared" si="1"/>
        <v>14</v>
      </c>
      <c r="H13" s="10">
        <f t="shared" si="2"/>
        <v>6</v>
      </c>
      <c r="I13" s="10">
        <f t="shared" si="3"/>
        <v>24</v>
      </c>
      <c r="J13" s="15">
        <f t="shared" si="4"/>
        <v>12</v>
      </c>
    </row>
    <row r="14" spans="1:13" x14ac:dyDescent="0.25">
      <c r="A14" s="10" t="s">
        <v>1252</v>
      </c>
      <c r="B14" s="10" t="s">
        <v>1253</v>
      </c>
      <c r="C14" s="11">
        <v>20</v>
      </c>
      <c r="D14" s="11">
        <v>16</v>
      </c>
      <c r="E14">
        <v>16</v>
      </c>
      <c r="F14" s="10">
        <f t="shared" si="0"/>
        <v>52</v>
      </c>
      <c r="G14" s="10">
        <f t="shared" si="1"/>
        <v>12</v>
      </c>
      <c r="H14" s="10">
        <f t="shared" si="2"/>
        <v>9</v>
      </c>
      <c r="I14" s="10">
        <f t="shared" si="3"/>
        <v>24</v>
      </c>
      <c r="J14" s="15">
        <f t="shared" si="4"/>
        <v>13</v>
      </c>
    </row>
    <row r="15" spans="1:13" x14ac:dyDescent="0.25">
      <c r="A15" t="s">
        <v>1310</v>
      </c>
      <c r="B15" t="s">
        <v>1311</v>
      </c>
      <c r="C15" s="11">
        <v>21</v>
      </c>
      <c r="D15" s="11">
        <v>7</v>
      </c>
      <c r="E15">
        <v>24</v>
      </c>
      <c r="F15" s="10">
        <f t="shared" si="0"/>
        <v>52</v>
      </c>
      <c r="G15" s="10">
        <f t="shared" si="1"/>
        <v>8</v>
      </c>
      <c r="H15" s="10">
        <f t="shared" si="2"/>
        <v>40</v>
      </c>
      <c r="I15" s="10">
        <f t="shared" si="3"/>
        <v>5</v>
      </c>
      <c r="J15" s="15">
        <f t="shared" si="4"/>
        <v>13</v>
      </c>
    </row>
    <row r="16" spans="1:13" x14ac:dyDescent="0.25">
      <c r="A16" t="s">
        <v>1300</v>
      </c>
      <c r="B16" t="s">
        <v>1301</v>
      </c>
      <c r="C16" s="11">
        <v>14</v>
      </c>
      <c r="D16" s="11">
        <v>16</v>
      </c>
      <c r="E16">
        <v>19</v>
      </c>
      <c r="F16" s="10">
        <f t="shared" si="0"/>
        <v>49</v>
      </c>
      <c r="G16" s="10">
        <f t="shared" si="1"/>
        <v>27</v>
      </c>
      <c r="H16" s="10">
        <f t="shared" si="2"/>
        <v>9</v>
      </c>
      <c r="I16" s="10">
        <f t="shared" si="3"/>
        <v>18</v>
      </c>
      <c r="J16" s="15">
        <f t="shared" si="4"/>
        <v>15</v>
      </c>
    </row>
    <row r="17" spans="1:10" x14ac:dyDescent="0.25">
      <c r="A17" t="s">
        <v>1244</v>
      </c>
      <c r="B17" t="s">
        <v>1245</v>
      </c>
      <c r="C17" s="11">
        <v>24</v>
      </c>
      <c r="D17" s="11">
        <v>13</v>
      </c>
      <c r="E17">
        <v>10</v>
      </c>
      <c r="F17" s="10">
        <f t="shared" si="0"/>
        <v>47</v>
      </c>
      <c r="G17" s="10">
        <f t="shared" si="1"/>
        <v>3</v>
      </c>
      <c r="H17" s="10">
        <f t="shared" si="2"/>
        <v>16</v>
      </c>
      <c r="I17" s="10">
        <f t="shared" si="3"/>
        <v>46</v>
      </c>
      <c r="J17" s="15">
        <f t="shared" si="4"/>
        <v>16</v>
      </c>
    </row>
    <row r="18" spans="1:10" x14ac:dyDescent="0.25">
      <c r="A18" t="s">
        <v>1280</v>
      </c>
      <c r="B18" t="s">
        <v>1281</v>
      </c>
      <c r="C18" s="11">
        <v>18</v>
      </c>
      <c r="D18" s="11">
        <v>7</v>
      </c>
      <c r="E18">
        <v>22</v>
      </c>
      <c r="F18" s="10">
        <f t="shared" si="0"/>
        <v>47</v>
      </c>
      <c r="G18" s="10">
        <f t="shared" si="1"/>
        <v>17</v>
      </c>
      <c r="H18" s="10">
        <f t="shared" si="2"/>
        <v>40</v>
      </c>
      <c r="I18" s="10">
        <f t="shared" si="3"/>
        <v>10</v>
      </c>
      <c r="J18" s="15">
        <f t="shared" si="4"/>
        <v>16</v>
      </c>
    </row>
    <row r="19" spans="1:10" x14ac:dyDescent="0.25">
      <c r="A19" t="s">
        <v>1295</v>
      </c>
      <c r="B19" t="s">
        <v>1297</v>
      </c>
      <c r="C19" s="11">
        <v>11</v>
      </c>
      <c r="D19" s="11">
        <v>13</v>
      </c>
      <c r="E19">
        <v>22</v>
      </c>
      <c r="F19" s="10">
        <f t="shared" si="0"/>
        <v>46</v>
      </c>
      <c r="G19" s="10">
        <f t="shared" si="1"/>
        <v>38</v>
      </c>
      <c r="H19" s="10">
        <f t="shared" si="2"/>
        <v>16</v>
      </c>
      <c r="I19" s="10">
        <f t="shared" si="3"/>
        <v>10</v>
      </c>
      <c r="J19" s="15">
        <f t="shared" si="4"/>
        <v>18</v>
      </c>
    </row>
    <row r="20" spans="1:10" x14ac:dyDescent="0.25">
      <c r="A20" t="s">
        <v>1302</v>
      </c>
      <c r="B20" t="s">
        <v>1303</v>
      </c>
      <c r="C20" s="11">
        <v>15</v>
      </c>
      <c r="D20" s="11">
        <v>13</v>
      </c>
      <c r="E20">
        <v>18</v>
      </c>
      <c r="F20" s="10">
        <f t="shared" si="0"/>
        <v>46</v>
      </c>
      <c r="G20" s="10">
        <f t="shared" si="1"/>
        <v>21</v>
      </c>
      <c r="H20" s="10">
        <f t="shared" si="2"/>
        <v>16</v>
      </c>
      <c r="I20" s="10">
        <f t="shared" si="3"/>
        <v>20</v>
      </c>
      <c r="J20" s="15">
        <f t="shared" si="4"/>
        <v>18</v>
      </c>
    </row>
    <row r="21" spans="1:10" x14ac:dyDescent="0.25">
      <c r="A21" t="s">
        <v>1289</v>
      </c>
      <c r="B21" t="s">
        <v>1290</v>
      </c>
      <c r="C21" s="11">
        <v>19</v>
      </c>
      <c r="D21" s="11">
        <v>14</v>
      </c>
      <c r="E21">
        <v>12</v>
      </c>
      <c r="F21" s="10">
        <f t="shared" si="0"/>
        <v>45</v>
      </c>
      <c r="G21" s="10">
        <f t="shared" si="1"/>
        <v>14</v>
      </c>
      <c r="H21" s="10">
        <f t="shared" si="2"/>
        <v>14</v>
      </c>
      <c r="I21" s="10">
        <f t="shared" si="3"/>
        <v>39</v>
      </c>
      <c r="J21" s="15">
        <f t="shared" si="4"/>
        <v>20</v>
      </c>
    </row>
    <row r="22" spans="1:10" x14ac:dyDescent="0.25">
      <c r="A22" t="s">
        <v>1326</v>
      </c>
      <c r="B22" t="s">
        <v>1327</v>
      </c>
      <c r="C22" s="11">
        <v>15</v>
      </c>
      <c r="D22" s="11">
        <v>16</v>
      </c>
      <c r="E22" s="11">
        <v>14</v>
      </c>
      <c r="F22" s="10">
        <f t="shared" si="0"/>
        <v>45</v>
      </c>
      <c r="G22" s="10">
        <f t="shared" si="1"/>
        <v>21</v>
      </c>
      <c r="H22" s="10">
        <f t="shared" si="2"/>
        <v>9</v>
      </c>
      <c r="I22" s="10">
        <f t="shared" si="3"/>
        <v>31</v>
      </c>
      <c r="J22" s="15">
        <f t="shared" si="4"/>
        <v>20</v>
      </c>
    </row>
    <row r="23" spans="1:10" x14ac:dyDescent="0.25">
      <c r="A23" t="s">
        <v>1272</v>
      </c>
      <c r="B23" t="s">
        <v>1273</v>
      </c>
      <c r="C23" s="11">
        <v>12</v>
      </c>
      <c r="D23" s="11">
        <v>12</v>
      </c>
      <c r="E23">
        <v>20</v>
      </c>
      <c r="F23" s="10">
        <f t="shared" si="0"/>
        <v>44</v>
      </c>
      <c r="G23" s="10">
        <f t="shared" si="1"/>
        <v>37</v>
      </c>
      <c r="H23" s="10">
        <f t="shared" si="2"/>
        <v>23</v>
      </c>
      <c r="I23" s="10">
        <f t="shared" si="3"/>
        <v>17</v>
      </c>
      <c r="J23" s="13">
        <f t="shared" si="4"/>
        <v>22</v>
      </c>
    </row>
    <row r="24" spans="1:10" x14ac:dyDescent="0.25">
      <c r="A24" t="s">
        <v>1306</v>
      </c>
      <c r="B24" t="s">
        <v>1307</v>
      </c>
      <c r="C24" s="11">
        <v>15</v>
      </c>
      <c r="D24" s="10">
        <v>7</v>
      </c>
      <c r="E24">
        <v>21</v>
      </c>
      <c r="F24" s="10">
        <f t="shared" si="0"/>
        <v>43</v>
      </c>
      <c r="G24" s="10">
        <f t="shared" si="1"/>
        <v>21</v>
      </c>
      <c r="H24" s="10">
        <f t="shared" si="2"/>
        <v>40</v>
      </c>
      <c r="I24" s="10">
        <f t="shared" si="3"/>
        <v>15</v>
      </c>
      <c r="J24" s="13">
        <f t="shared" si="4"/>
        <v>23</v>
      </c>
    </row>
    <row r="25" spans="1:10" x14ac:dyDescent="0.25">
      <c r="A25" s="10" t="s">
        <v>1312</v>
      </c>
      <c r="B25" s="10" t="s">
        <v>1313</v>
      </c>
      <c r="C25" s="11">
        <v>21</v>
      </c>
      <c r="D25" s="11">
        <v>13</v>
      </c>
      <c r="E25">
        <v>9</v>
      </c>
      <c r="F25" s="10">
        <f t="shared" si="0"/>
        <v>43</v>
      </c>
      <c r="G25" s="10">
        <f t="shared" si="1"/>
        <v>8</v>
      </c>
      <c r="H25" s="10">
        <f t="shared" si="2"/>
        <v>16</v>
      </c>
      <c r="I25" s="10">
        <f t="shared" si="3"/>
        <v>48</v>
      </c>
      <c r="J25" s="13">
        <f t="shared" si="4"/>
        <v>23</v>
      </c>
    </row>
    <row r="26" spans="1:10" x14ac:dyDescent="0.25">
      <c r="A26" t="s">
        <v>1285</v>
      </c>
      <c r="B26" t="s">
        <v>1286</v>
      </c>
      <c r="C26" s="11">
        <v>14</v>
      </c>
      <c r="D26" s="11">
        <v>13</v>
      </c>
      <c r="E26">
        <v>15</v>
      </c>
      <c r="F26" s="10">
        <f t="shared" si="0"/>
        <v>42</v>
      </c>
      <c r="G26" s="10">
        <f t="shared" si="1"/>
        <v>27</v>
      </c>
      <c r="H26" s="10">
        <f t="shared" si="2"/>
        <v>16</v>
      </c>
      <c r="I26" s="10">
        <f t="shared" si="3"/>
        <v>29</v>
      </c>
      <c r="J26" s="13">
        <f t="shared" si="4"/>
        <v>25</v>
      </c>
    </row>
    <row r="27" spans="1:10" x14ac:dyDescent="0.25">
      <c r="A27" t="s">
        <v>1324</v>
      </c>
      <c r="B27" t="s">
        <v>1325</v>
      </c>
      <c r="C27" s="11">
        <v>15</v>
      </c>
      <c r="D27" s="11">
        <v>10</v>
      </c>
      <c r="E27">
        <v>17</v>
      </c>
      <c r="F27" s="10">
        <f t="shared" si="0"/>
        <v>42</v>
      </c>
      <c r="G27" s="10">
        <f t="shared" si="1"/>
        <v>21</v>
      </c>
      <c r="H27" s="10">
        <f t="shared" si="2"/>
        <v>32</v>
      </c>
      <c r="I27" s="10">
        <f t="shared" si="3"/>
        <v>22</v>
      </c>
      <c r="J27" s="13">
        <f t="shared" si="4"/>
        <v>25</v>
      </c>
    </row>
    <row r="28" spans="1:10" x14ac:dyDescent="0.25">
      <c r="A28" t="s">
        <v>1246</v>
      </c>
      <c r="B28" t="s">
        <v>1247</v>
      </c>
      <c r="C28" s="11">
        <v>10</v>
      </c>
      <c r="D28" s="11">
        <v>14</v>
      </c>
      <c r="E28">
        <v>17</v>
      </c>
      <c r="F28" s="10">
        <f t="shared" si="0"/>
        <v>41</v>
      </c>
      <c r="G28" s="10">
        <f t="shared" si="1"/>
        <v>40</v>
      </c>
      <c r="H28" s="10">
        <f t="shared" si="2"/>
        <v>14</v>
      </c>
      <c r="I28" s="10">
        <f t="shared" si="3"/>
        <v>22</v>
      </c>
      <c r="J28" s="13">
        <f t="shared" si="4"/>
        <v>27</v>
      </c>
    </row>
    <row r="29" spans="1:10" x14ac:dyDescent="0.25">
      <c r="A29" t="s">
        <v>1250</v>
      </c>
      <c r="B29" t="s">
        <v>1251</v>
      </c>
      <c r="C29" s="11">
        <v>15</v>
      </c>
      <c r="D29" s="10">
        <v>12</v>
      </c>
      <c r="E29">
        <v>14</v>
      </c>
      <c r="F29" s="10">
        <f t="shared" si="0"/>
        <v>41</v>
      </c>
      <c r="G29" s="10">
        <f t="shared" si="1"/>
        <v>21</v>
      </c>
      <c r="H29" s="10">
        <f t="shared" si="2"/>
        <v>23</v>
      </c>
      <c r="I29" s="10">
        <f t="shared" si="3"/>
        <v>31</v>
      </c>
      <c r="J29" s="13">
        <f t="shared" si="4"/>
        <v>27</v>
      </c>
    </row>
    <row r="30" spans="1:10" x14ac:dyDescent="0.25">
      <c r="A30" s="10" t="s">
        <v>1268</v>
      </c>
      <c r="B30" s="10" t="s">
        <v>1269</v>
      </c>
      <c r="C30" s="10">
        <v>14</v>
      </c>
      <c r="D30" s="11">
        <v>12</v>
      </c>
      <c r="E30">
        <v>14</v>
      </c>
      <c r="F30" s="10">
        <f t="shared" si="0"/>
        <v>40</v>
      </c>
      <c r="G30" s="10">
        <f t="shared" si="1"/>
        <v>27</v>
      </c>
      <c r="H30" s="10">
        <f t="shared" si="2"/>
        <v>23</v>
      </c>
      <c r="I30" s="10">
        <f t="shared" si="3"/>
        <v>31</v>
      </c>
      <c r="J30" s="13">
        <f t="shared" si="4"/>
        <v>29</v>
      </c>
    </row>
    <row r="31" spans="1:10" x14ac:dyDescent="0.25">
      <c r="A31" s="10" t="s">
        <v>1276</v>
      </c>
      <c r="B31" s="10" t="s">
        <v>1277</v>
      </c>
      <c r="C31" s="10">
        <v>13</v>
      </c>
      <c r="D31" s="11">
        <v>11</v>
      </c>
      <c r="E31">
        <v>16</v>
      </c>
      <c r="F31" s="10">
        <f t="shared" si="0"/>
        <v>40</v>
      </c>
      <c r="G31" s="10">
        <f t="shared" si="1"/>
        <v>33</v>
      </c>
      <c r="H31" s="10">
        <f t="shared" si="2"/>
        <v>31</v>
      </c>
      <c r="I31" s="10">
        <f t="shared" si="3"/>
        <v>24</v>
      </c>
      <c r="J31" s="13">
        <f t="shared" si="4"/>
        <v>29</v>
      </c>
    </row>
    <row r="32" spans="1:10" x14ac:dyDescent="0.25">
      <c r="A32" s="10" t="s">
        <v>1287</v>
      </c>
      <c r="B32" s="10" t="s">
        <v>1288</v>
      </c>
      <c r="C32" s="11">
        <v>18</v>
      </c>
      <c r="D32" s="11">
        <v>9</v>
      </c>
      <c r="E32">
        <v>13</v>
      </c>
      <c r="F32" s="10">
        <f t="shared" si="0"/>
        <v>40</v>
      </c>
      <c r="G32" s="10">
        <f t="shared" si="1"/>
        <v>17</v>
      </c>
      <c r="H32" s="10">
        <f t="shared" si="2"/>
        <v>34</v>
      </c>
      <c r="I32" s="10">
        <f t="shared" si="3"/>
        <v>35</v>
      </c>
      <c r="J32" s="13">
        <f t="shared" si="4"/>
        <v>29</v>
      </c>
    </row>
    <row r="33" spans="1:10" x14ac:dyDescent="0.25">
      <c r="A33" s="10" t="s">
        <v>1291</v>
      </c>
      <c r="B33" s="10" t="s">
        <v>1292</v>
      </c>
      <c r="C33" s="11">
        <v>13</v>
      </c>
      <c r="D33" s="11">
        <v>6</v>
      </c>
      <c r="E33">
        <v>21</v>
      </c>
      <c r="F33" s="10">
        <f t="shared" si="0"/>
        <v>40</v>
      </c>
      <c r="G33" s="10">
        <f t="shared" si="1"/>
        <v>33</v>
      </c>
      <c r="H33" s="10">
        <f t="shared" si="2"/>
        <v>43</v>
      </c>
      <c r="I33" s="10">
        <f t="shared" si="3"/>
        <v>15</v>
      </c>
      <c r="J33" s="13">
        <f t="shared" si="4"/>
        <v>29</v>
      </c>
    </row>
    <row r="34" spans="1:10" x14ac:dyDescent="0.25">
      <c r="A34" t="s">
        <v>1322</v>
      </c>
      <c r="B34" t="s">
        <v>1323</v>
      </c>
      <c r="C34" s="11">
        <v>16</v>
      </c>
      <c r="D34" s="11">
        <v>12</v>
      </c>
      <c r="E34">
        <v>12</v>
      </c>
      <c r="F34" s="10">
        <f t="shared" ref="F34:F65" si="5">SUM(C34:E34)</f>
        <v>40</v>
      </c>
      <c r="G34" s="10">
        <f t="shared" ref="G34:G51" si="6">RANK(C34,C:C)</f>
        <v>20</v>
      </c>
      <c r="H34" s="10">
        <f t="shared" ref="H34:H51" si="7">RANK(D34,D:D)</f>
        <v>23</v>
      </c>
      <c r="I34" s="10">
        <f t="shared" ref="I34:I51" si="8">RANK(E34,E:E)</f>
        <v>39</v>
      </c>
      <c r="J34" s="13">
        <f t="shared" ref="J34:J51" si="9">RANK(F34,F:F)</f>
        <v>29</v>
      </c>
    </row>
    <row r="35" spans="1:10" x14ac:dyDescent="0.25">
      <c r="A35" s="10" t="s">
        <v>1332</v>
      </c>
      <c r="B35" s="10" t="s">
        <v>1333</v>
      </c>
      <c r="C35" s="10">
        <v>13</v>
      </c>
      <c r="D35" s="11">
        <v>12</v>
      </c>
      <c r="E35" s="10">
        <v>14</v>
      </c>
      <c r="F35" s="10">
        <f t="shared" si="5"/>
        <v>39</v>
      </c>
      <c r="G35" s="10">
        <f t="shared" si="6"/>
        <v>33</v>
      </c>
      <c r="H35" s="10">
        <f t="shared" si="7"/>
        <v>23</v>
      </c>
      <c r="I35" s="10">
        <f t="shared" si="8"/>
        <v>31</v>
      </c>
      <c r="J35" s="13">
        <f t="shared" si="9"/>
        <v>34</v>
      </c>
    </row>
    <row r="36" spans="1:10" x14ac:dyDescent="0.25">
      <c r="A36" t="s">
        <v>1274</v>
      </c>
      <c r="B36" t="s">
        <v>1275</v>
      </c>
      <c r="C36" s="11">
        <v>15</v>
      </c>
      <c r="D36" s="11">
        <v>12</v>
      </c>
      <c r="E36">
        <v>11</v>
      </c>
      <c r="F36" s="10">
        <f t="shared" si="5"/>
        <v>38</v>
      </c>
      <c r="G36" s="10">
        <f t="shared" si="6"/>
        <v>21</v>
      </c>
      <c r="H36" s="10">
        <f t="shared" si="7"/>
        <v>23</v>
      </c>
      <c r="I36" s="10">
        <f t="shared" si="8"/>
        <v>42</v>
      </c>
      <c r="J36" s="13">
        <f t="shared" si="9"/>
        <v>35</v>
      </c>
    </row>
    <row r="37" spans="1:10" x14ac:dyDescent="0.25">
      <c r="A37" t="s">
        <v>1295</v>
      </c>
      <c r="B37" t="s">
        <v>1296</v>
      </c>
      <c r="C37" s="11">
        <v>14</v>
      </c>
      <c r="D37" s="11">
        <v>6</v>
      </c>
      <c r="E37">
        <v>18</v>
      </c>
      <c r="F37" s="10">
        <f t="shared" si="5"/>
        <v>38</v>
      </c>
      <c r="G37" s="10">
        <f t="shared" si="6"/>
        <v>27</v>
      </c>
      <c r="H37" s="10">
        <f t="shared" si="7"/>
        <v>43</v>
      </c>
      <c r="I37" s="10">
        <f t="shared" si="8"/>
        <v>20</v>
      </c>
      <c r="J37" s="13">
        <f t="shared" si="9"/>
        <v>35</v>
      </c>
    </row>
    <row r="38" spans="1:10" x14ac:dyDescent="0.25">
      <c r="A38" s="10" t="s">
        <v>1224</v>
      </c>
      <c r="B38" s="10" t="s">
        <v>1315</v>
      </c>
      <c r="C38" s="10">
        <v>11</v>
      </c>
      <c r="D38" s="11">
        <v>18</v>
      </c>
      <c r="E38">
        <v>9</v>
      </c>
      <c r="F38" s="10">
        <f t="shared" si="5"/>
        <v>38</v>
      </c>
      <c r="G38" s="10">
        <f t="shared" si="6"/>
        <v>38</v>
      </c>
      <c r="H38" s="10">
        <f t="shared" si="7"/>
        <v>6</v>
      </c>
      <c r="I38" s="10">
        <f t="shared" si="8"/>
        <v>48</v>
      </c>
      <c r="J38" s="13">
        <f t="shared" si="9"/>
        <v>35</v>
      </c>
    </row>
    <row r="39" spans="1:10" x14ac:dyDescent="0.25">
      <c r="A39" t="s">
        <v>1320</v>
      </c>
      <c r="B39" t="s">
        <v>1321</v>
      </c>
      <c r="C39" s="11">
        <v>10</v>
      </c>
      <c r="D39" s="11">
        <v>9</v>
      </c>
      <c r="E39">
        <v>19</v>
      </c>
      <c r="F39" s="10">
        <f t="shared" si="5"/>
        <v>38</v>
      </c>
      <c r="G39" s="10">
        <f t="shared" si="6"/>
        <v>40</v>
      </c>
      <c r="H39" s="10">
        <f t="shared" si="7"/>
        <v>34</v>
      </c>
      <c r="I39" s="10">
        <f t="shared" si="8"/>
        <v>18</v>
      </c>
      <c r="J39" s="13">
        <f t="shared" si="9"/>
        <v>35</v>
      </c>
    </row>
    <row r="40" spans="1:10" x14ac:dyDescent="0.25">
      <c r="A40" s="10" t="s">
        <v>1304</v>
      </c>
      <c r="B40" s="10" t="s">
        <v>1305</v>
      </c>
      <c r="C40" s="11">
        <v>14</v>
      </c>
      <c r="D40" s="10">
        <v>9</v>
      </c>
      <c r="E40">
        <v>10</v>
      </c>
      <c r="F40" s="10">
        <f t="shared" si="5"/>
        <v>33</v>
      </c>
      <c r="G40" s="10">
        <f t="shared" si="6"/>
        <v>27</v>
      </c>
      <c r="H40" s="10">
        <f t="shared" si="7"/>
        <v>34</v>
      </c>
      <c r="I40" s="10">
        <f t="shared" si="8"/>
        <v>46</v>
      </c>
      <c r="J40" s="14">
        <f t="shared" si="9"/>
        <v>39</v>
      </c>
    </row>
    <row r="41" spans="1:10" x14ac:dyDescent="0.25">
      <c r="A41" t="s">
        <v>1181</v>
      </c>
      <c r="B41" t="s">
        <v>1241</v>
      </c>
      <c r="C41" s="11">
        <v>10</v>
      </c>
      <c r="D41" s="11">
        <v>6</v>
      </c>
      <c r="E41">
        <v>15</v>
      </c>
      <c r="F41" s="10">
        <f t="shared" si="5"/>
        <v>31</v>
      </c>
      <c r="G41" s="10">
        <f t="shared" si="6"/>
        <v>40</v>
      </c>
      <c r="H41" s="10">
        <f t="shared" si="7"/>
        <v>43</v>
      </c>
      <c r="I41" s="10">
        <f t="shared" si="8"/>
        <v>29</v>
      </c>
      <c r="J41" s="14">
        <f t="shared" si="9"/>
        <v>40</v>
      </c>
    </row>
    <row r="42" spans="1:10" x14ac:dyDescent="0.25">
      <c r="A42" s="10" t="s">
        <v>1242</v>
      </c>
      <c r="B42" s="10" t="s">
        <v>1243</v>
      </c>
      <c r="C42" s="10">
        <v>3</v>
      </c>
      <c r="D42" s="10">
        <v>17</v>
      </c>
      <c r="E42">
        <v>11</v>
      </c>
      <c r="F42" s="10">
        <f t="shared" si="5"/>
        <v>31</v>
      </c>
      <c r="G42" s="10">
        <f t="shared" si="6"/>
        <v>49</v>
      </c>
      <c r="H42" s="10">
        <f t="shared" si="7"/>
        <v>8</v>
      </c>
      <c r="I42" s="10">
        <f t="shared" si="8"/>
        <v>42</v>
      </c>
      <c r="J42" s="14">
        <f t="shared" si="9"/>
        <v>40</v>
      </c>
    </row>
    <row r="43" spans="1:10" x14ac:dyDescent="0.25">
      <c r="A43" t="s">
        <v>1262</v>
      </c>
      <c r="B43" t="s">
        <v>1263</v>
      </c>
      <c r="C43" s="11">
        <v>6</v>
      </c>
      <c r="D43" s="11">
        <v>12</v>
      </c>
      <c r="E43">
        <v>13</v>
      </c>
      <c r="F43" s="10">
        <f t="shared" si="5"/>
        <v>31</v>
      </c>
      <c r="G43" s="10">
        <f t="shared" si="6"/>
        <v>48</v>
      </c>
      <c r="H43" s="10">
        <f t="shared" si="7"/>
        <v>23</v>
      </c>
      <c r="I43" s="10">
        <f t="shared" si="8"/>
        <v>35</v>
      </c>
      <c r="J43" s="14">
        <f t="shared" si="9"/>
        <v>40</v>
      </c>
    </row>
    <row r="44" spans="1:10" x14ac:dyDescent="0.25">
      <c r="A44" t="s">
        <v>1260</v>
      </c>
      <c r="B44" t="s">
        <v>1261</v>
      </c>
      <c r="C44" s="11">
        <v>9</v>
      </c>
      <c r="D44" s="11">
        <v>8</v>
      </c>
      <c r="E44">
        <v>13</v>
      </c>
      <c r="F44" s="10">
        <f t="shared" si="5"/>
        <v>30</v>
      </c>
      <c r="G44" s="10">
        <f t="shared" si="6"/>
        <v>44</v>
      </c>
      <c r="H44" s="10">
        <f t="shared" si="7"/>
        <v>39</v>
      </c>
      <c r="I44" s="10">
        <f t="shared" si="8"/>
        <v>35</v>
      </c>
      <c r="J44" s="14">
        <f t="shared" si="9"/>
        <v>43</v>
      </c>
    </row>
    <row r="45" spans="1:10" x14ac:dyDescent="0.25">
      <c r="A45" t="s">
        <v>16</v>
      </c>
      <c r="B45" t="s">
        <v>1264</v>
      </c>
      <c r="C45" s="11">
        <v>9</v>
      </c>
      <c r="D45" s="10">
        <v>9</v>
      </c>
      <c r="E45">
        <v>12</v>
      </c>
      <c r="F45" s="10">
        <f t="shared" si="5"/>
        <v>30</v>
      </c>
      <c r="G45" s="10">
        <f t="shared" si="6"/>
        <v>44</v>
      </c>
      <c r="H45" s="10">
        <f t="shared" si="7"/>
        <v>34</v>
      </c>
      <c r="I45" s="10">
        <f t="shared" si="8"/>
        <v>39</v>
      </c>
      <c r="J45" s="14">
        <f t="shared" si="9"/>
        <v>43</v>
      </c>
    </row>
    <row r="46" spans="1:10" x14ac:dyDescent="0.25">
      <c r="A46" s="10" t="s">
        <v>1330</v>
      </c>
      <c r="B46" s="10" t="s">
        <v>1331</v>
      </c>
      <c r="C46" s="10">
        <v>10</v>
      </c>
      <c r="D46" s="11">
        <v>4</v>
      </c>
      <c r="E46" s="11">
        <v>16</v>
      </c>
      <c r="F46" s="10">
        <f t="shared" si="5"/>
        <v>30</v>
      </c>
      <c r="G46" s="10">
        <f t="shared" si="6"/>
        <v>40</v>
      </c>
      <c r="H46" s="10">
        <f t="shared" si="7"/>
        <v>47</v>
      </c>
      <c r="I46" s="10">
        <f t="shared" si="8"/>
        <v>24</v>
      </c>
      <c r="J46" s="14">
        <f t="shared" si="9"/>
        <v>43</v>
      </c>
    </row>
    <row r="47" spans="1:10" x14ac:dyDescent="0.25">
      <c r="A47" t="s">
        <v>1282</v>
      </c>
      <c r="B47" t="s">
        <v>1283</v>
      </c>
      <c r="C47" s="11">
        <v>14</v>
      </c>
      <c r="D47" s="11">
        <v>4</v>
      </c>
      <c r="E47">
        <v>11</v>
      </c>
      <c r="F47" s="10">
        <f t="shared" si="5"/>
        <v>29</v>
      </c>
      <c r="G47" s="10">
        <f t="shared" si="6"/>
        <v>27</v>
      </c>
      <c r="H47" s="10">
        <f t="shared" si="7"/>
        <v>47</v>
      </c>
      <c r="I47" s="10">
        <f t="shared" si="8"/>
        <v>42</v>
      </c>
      <c r="J47" s="14">
        <f t="shared" si="9"/>
        <v>46</v>
      </c>
    </row>
    <row r="48" spans="1:10" x14ac:dyDescent="0.25">
      <c r="A48" t="s">
        <v>1221</v>
      </c>
      <c r="B48" t="s">
        <v>1314</v>
      </c>
      <c r="C48" s="11">
        <v>8</v>
      </c>
      <c r="D48" s="11">
        <v>10</v>
      </c>
      <c r="E48">
        <v>11</v>
      </c>
      <c r="F48" s="10">
        <f t="shared" si="5"/>
        <v>29</v>
      </c>
      <c r="G48" s="10">
        <f t="shared" si="6"/>
        <v>47</v>
      </c>
      <c r="H48" s="10">
        <f t="shared" si="7"/>
        <v>32</v>
      </c>
      <c r="I48" s="10">
        <f t="shared" si="8"/>
        <v>42</v>
      </c>
      <c r="J48" s="14">
        <f t="shared" si="9"/>
        <v>46</v>
      </c>
    </row>
    <row r="49" spans="1:10" x14ac:dyDescent="0.25">
      <c r="A49" t="s">
        <v>1318</v>
      </c>
      <c r="B49" t="s">
        <v>1319</v>
      </c>
      <c r="C49" s="11">
        <v>13</v>
      </c>
      <c r="D49" s="11">
        <v>0</v>
      </c>
      <c r="E49">
        <v>16</v>
      </c>
      <c r="F49" s="10">
        <f t="shared" si="5"/>
        <v>29</v>
      </c>
      <c r="G49" s="10">
        <f t="shared" si="6"/>
        <v>33</v>
      </c>
      <c r="H49" s="10">
        <f t="shared" si="7"/>
        <v>50</v>
      </c>
      <c r="I49" s="10">
        <f t="shared" si="8"/>
        <v>24</v>
      </c>
      <c r="J49" s="14">
        <f t="shared" si="9"/>
        <v>46</v>
      </c>
    </row>
    <row r="50" spans="1:10" x14ac:dyDescent="0.25">
      <c r="A50" s="10" t="s">
        <v>1328</v>
      </c>
      <c r="B50" s="10" t="s">
        <v>1329</v>
      </c>
      <c r="C50" s="10">
        <v>9</v>
      </c>
      <c r="D50" s="11">
        <v>2</v>
      </c>
      <c r="E50" s="11">
        <v>13</v>
      </c>
      <c r="F50" s="10">
        <f t="shared" si="5"/>
        <v>24</v>
      </c>
      <c r="G50" s="10">
        <f t="shared" si="6"/>
        <v>44</v>
      </c>
      <c r="H50" s="10">
        <f t="shared" si="7"/>
        <v>49</v>
      </c>
      <c r="I50" s="10">
        <f t="shared" si="8"/>
        <v>35</v>
      </c>
      <c r="J50" s="14">
        <f t="shared" si="9"/>
        <v>49</v>
      </c>
    </row>
    <row r="51" spans="1:10" x14ac:dyDescent="0.25">
      <c r="A51" t="s">
        <v>1298</v>
      </c>
      <c r="B51" t="s">
        <v>1299</v>
      </c>
      <c r="C51" s="11">
        <v>1</v>
      </c>
      <c r="D51" s="11">
        <v>5</v>
      </c>
      <c r="E51">
        <v>9</v>
      </c>
      <c r="F51" s="10">
        <f t="shared" si="5"/>
        <v>15</v>
      </c>
      <c r="G51" s="10">
        <f t="shared" si="6"/>
        <v>50</v>
      </c>
      <c r="H51" s="10">
        <f t="shared" si="7"/>
        <v>46</v>
      </c>
      <c r="I51" s="10">
        <f t="shared" si="8"/>
        <v>48</v>
      </c>
      <c r="J51" s="14">
        <f t="shared" si="9"/>
        <v>50</v>
      </c>
    </row>
    <row r="52" spans="1:10" x14ac:dyDescent="0.25">
      <c r="C52" s="11"/>
      <c r="J52" s="16"/>
    </row>
    <row r="53" spans="1:10" x14ac:dyDescent="0.25">
      <c r="A53"/>
      <c r="B53"/>
      <c r="C53" s="11"/>
      <c r="J53" s="16"/>
    </row>
    <row r="54" spans="1:10" x14ac:dyDescent="0.25">
      <c r="C54" s="11"/>
      <c r="D54" s="11"/>
      <c r="E54" s="11"/>
      <c r="J54" s="16"/>
    </row>
    <row r="55" spans="1:10" x14ac:dyDescent="0.25">
      <c r="D55" s="11"/>
      <c r="E55" s="11"/>
      <c r="J55" s="16"/>
    </row>
    <row r="56" spans="1:10" x14ac:dyDescent="0.25">
      <c r="D56" s="11"/>
      <c r="E56" s="11"/>
      <c r="J56" s="16"/>
    </row>
    <row r="57" spans="1:10" x14ac:dyDescent="0.25">
      <c r="J57" s="16"/>
    </row>
  </sheetData>
  <sortState ref="A2:J57">
    <sortCondition ref="J1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AD9CE-5A56-48CD-91DC-58165EE7EFB9}">
  <dimension ref="A1:O57"/>
  <sheetViews>
    <sheetView topLeftCell="I1" workbookViewId="0">
      <selection activeCell="O5" sqref="O5:O7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485</v>
      </c>
      <c r="I1" s="9" t="s">
        <v>71</v>
      </c>
      <c r="J1" s="9" t="s">
        <v>72</v>
      </c>
    </row>
    <row r="2" spans="1:15" x14ac:dyDescent="0.25">
      <c r="A2" t="s">
        <v>1205</v>
      </c>
      <c r="B2" t="s">
        <v>1206</v>
      </c>
      <c r="C2" s="11">
        <v>25</v>
      </c>
      <c r="D2" s="11">
        <v>18</v>
      </c>
      <c r="E2">
        <v>31</v>
      </c>
      <c r="F2" s="10">
        <f t="shared" ref="F2:F33" si="0">SUM(C2:E2)</f>
        <v>74</v>
      </c>
      <c r="G2" s="10">
        <f t="shared" ref="G2:G33" si="1">RANK(C2,C:C)</f>
        <v>1</v>
      </c>
      <c r="H2" s="10">
        <f t="shared" ref="H2:H33" si="2">RANK(D2,D:D)</f>
        <v>3</v>
      </c>
      <c r="I2" s="10">
        <f t="shared" ref="I2:I33" si="3">RANK(E2,E:E)</f>
        <v>5</v>
      </c>
      <c r="J2" s="15">
        <f t="shared" ref="J2:J33" si="4">RANK(F2,F:F)</f>
        <v>1</v>
      </c>
    </row>
    <row r="3" spans="1:15" x14ac:dyDescent="0.25">
      <c r="A3" s="10" t="s">
        <v>1187</v>
      </c>
      <c r="B3" s="10" t="s">
        <v>1188</v>
      </c>
      <c r="C3" s="10">
        <v>23</v>
      </c>
      <c r="D3" s="10">
        <v>17</v>
      </c>
      <c r="E3">
        <v>31</v>
      </c>
      <c r="F3" s="10">
        <f t="shared" si="0"/>
        <v>71</v>
      </c>
      <c r="G3" s="10">
        <f t="shared" si="1"/>
        <v>2</v>
      </c>
      <c r="H3" s="10">
        <f t="shared" si="2"/>
        <v>5</v>
      </c>
      <c r="I3" s="10">
        <f t="shared" si="3"/>
        <v>5</v>
      </c>
      <c r="J3" s="15">
        <f t="shared" si="4"/>
        <v>2</v>
      </c>
    </row>
    <row r="4" spans="1:15" x14ac:dyDescent="0.25">
      <c r="A4" t="s">
        <v>1227</v>
      </c>
      <c r="B4" t="s">
        <v>1228</v>
      </c>
      <c r="C4" s="11">
        <v>15</v>
      </c>
      <c r="D4" s="11">
        <v>24</v>
      </c>
      <c r="E4">
        <v>31</v>
      </c>
      <c r="F4" s="10">
        <f t="shared" si="0"/>
        <v>70</v>
      </c>
      <c r="G4" s="10">
        <f t="shared" si="1"/>
        <v>13</v>
      </c>
      <c r="H4" s="10">
        <f t="shared" si="2"/>
        <v>1</v>
      </c>
      <c r="I4" s="10">
        <f t="shared" si="3"/>
        <v>5</v>
      </c>
      <c r="J4" s="15">
        <f t="shared" si="4"/>
        <v>3</v>
      </c>
      <c r="M4" t="s">
        <v>73</v>
      </c>
    </row>
    <row r="5" spans="1:15" x14ac:dyDescent="0.25">
      <c r="A5" t="s">
        <v>1207</v>
      </c>
      <c r="B5" t="s">
        <v>1208</v>
      </c>
      <c r="C5" s="11">
        <v>19</v>
      </c>
      <c r="D5" s="11">
        <v>13</v>
      </c>
      <c r="E5">
        <v>35</v>
      </c>
      <c r="F5" s="10">
        <f t="shared" si="0"/>
        <v>67</v>
      </c>
      <c r="G5" s="10">
        <f t="shared" si="1"/>
        <v>4</v>
      </c>
      <c r="H5" s="10">
        <f t="shared" si="2"/>
        <v>11</v>
      </c>
      <c r="I5" s="10">
        <f t="shared" si="3"/>
        <v>1</v>
      </c>
      <c r="J5" s="15">
        <f t="shared" si="4"/>
        <v>4</v>
      </c>
      <c r="L5" s="2" t="s">
        <v>2</v>
      </c>
      <c r="M5">
        <f>AVERAGE(C:C)</f>
        <v>13.6875</v>
      </c>
      <c r="O5">
        <v>13.6875</v>
      </c>
    </row>
    <row r="6" spans="1:15" x14ac:dyDescent="0.25">
      <c r="A6" t="s">
        <v>1189</v>
      </c>
      <c r="B6" t="s">
        <v>1190</v>
      </c>
      <c r="C6" s="11">
        <v>19</v>
      </c>
      <c r="D6" s="11">
        <v>11</v>
      </c>
      <c r="E6">
        <v>35</v>
      </c>
      <c r="F6" s="10">
        <f t="shared" si="0"/>
        <v>65</v>
      </c>
      <c r="G6" s="10">
        <f t="shared" si="1"/>
        <v>4</v>
      </c>
      <c r="H6" s="10">
        <f t="shared" si="2"/>
        <v>14</v>
      </c>
      <c r="I6" s="10">
        <f t="shared" si="3"/>
        <v>1</v>
      </c>
      <c r="J6" s="15">
        <f t="shared" si="4"/>
        <v>5</v>
      </c>
      <c r="L6" s="2" t="s">
        <v>3</v>
      </c>
      <c r="M6">
        <f>AVERAGE(D:D)</f>
        <v>11.15625</v>
      </c>
      <c r="O6">
        <v>11.15625</v>
      </c>
    </row>
    <row r="7" spans="1:15" x14ac:dyDescent="0.25">
      <c r="A7" t="s">
        <v>1215</v>
      </c>
      <c r="B7" t="s">
        <v>1216</v>
      </c>
      <c r="C7" s="11">
        <v>18</v>
      </c>
      <c r="D7" s="10">
        <v>17</v>
      </c>
      <c r="E7">
        <v>30</v>
      </c>
      <c r="F7" s="10">
        <f t="shared" si="0"/>
        <v>65</v>
      </c>
      <c r="G7" s="10">
        <f t="shared" si="1"/>
        <v>7</v>
      </c>
      <c r="H7" s="10">
        <f t="shared" si="2"/>
        <v>5</v>
      </c>
      <c r="I7" s="10">
        <f t="shared" si="3"/>
        <v>9</v>
      </c>
      <c r="J7" s="15">
        <f t="shared" si="4"/>
        <v>5</v>
      </c>
      <c r="L7" s="2" t="s">
        <v>67</v>
      </c>
      <c r="M7">
        <f>AVERAGE(E:E)</f>
        <v>23.59375</v>
      </c>
      <c r="O7">
        <v>23.59375</v>
      </c>
    </row>
    <row r="8" spans="1:15" x14ac:dyDescent="0.25">
      <c r="A8" s="10" t="s">
        <v>1183</v>
      </c>
      <c r="B8" s="10" t="s">
        <v>1184</v>
      </c>
      <c r="C8" s="11">
        <v>16</v>
      </c>
      <c r="D8" s="11">
        <v>18</v>
      </c>
      <c r="E8">
        <v>30</v>
      </c>
      <c r="F8" s="10">
        <f t="shared" si="0"/>
        <v>64</v>
      </c>
      <c r="G8" s="10">
        <f t="shared" si="1"/>
        <v>10</v>
      </c>
      <c r="H8" s="10">
        <f t="shared" si="2"/>
        <v>3</v>
      </c>
      <c r="I8" s="10">
        <f t="shared" si="3"/>
        <v>9</v>
      </c>
      <c r="J8" s="15">
        <f t="shared" si="4"/>
        <v>7</v>
      </c>
      <c r="L8" s="2" t="s">
        <v>74</v>
      </c>
    </row>
    <row r="9" spans="1:15" x14ac:dyDescent="0.25">
      <c r="A9" s="10" t="s">
        <v>1213</v>
      </c>
      <c r="B9" s="10" t="s">
        <v>1214</v>
      </c>
      <c r="C9" s="10">
        <v>19</v>
      </c>
      <c r="D9" s="11">
        <v>12</v>
      </c>
      <c r="E9">
        <v>31</v>
      </c>
      <c r="F9" s="10">
        <f t="shared" si="0"/>
        <v>62</v>
      </c>
      <c r="G9" s="10">
        <f t="shared" si="1"/>
        <v>4</v>
      </c>
      <c r="H9" s="10">
        <f t="shared" si="2"/>
        <v>12</v>
      </c>
      <c r="I9" s="10">
        <f t="shared" si="3"/>
        <v>5</v>
      </c>
      <c r="J9" s="15">
        <f t="shared" si="4"/>
        <v>8</v>
      </c>
      <c r="L9">
        <f>COUNTA(J:J)-1</f>
        <v>32</v>
      </c>
      <c r="M9">
        <f>L9/3</f>
        <v>10.666666666666666</v>
      </c>
    </row>
    <row r="10" spans="1:15" x14ac:dyDescent="0.25">
      <c r="A10" t="s">
        <v>1239</v>
      </c>
      <c r="B10" t="s">
        <v>1240</v>
      </c>
      <c r="C10" s="11">
        <v>16</v>
      </c>
      <c r="D10" s="11">
        <v>17</v>
      </c>
      <c r="E10">
        <v>29</v>
      </c>
      <c r="F10" s="10">
        <f t="shared" si="0"/>
        <v>62</v>
      </c>
      <c r="G10" s="10">
        <f t="shared" si="1"/>
        <v>10</v>
      </c>
      <c r="H10" s="10">
        <f t="shared" si="2"/>
        <v>5</v>
      </c>
      <c r="I10" s="10">
        <f t="shared" si="3"/>
        <v>11</v>
      </c>
      <c r="J10" s="15">
        <f t="shared" si="4"/>
        <v>8</v>
      </c>
    </row>
    <row r="11" spans="1:15" x14ac:dyDescent="0.25">
      <c r="A11" s="10" t="s">
        <v>1217</v>
      </c>
      <c r="B11" s="10" t="s">
        <v>1218</v>
      </c>
      <c r="C11" s="10">
        <v>13</v>
      </c>
      <c r="D11" s="10">
        <v>10</v>
      </c>
      <c r="E11">
        <v>35</v>
      </c>
      <c r="F11" s="10">
        <f t="shared" si="0"/>
        <v>58</v>
      </c>
      <c r="G11" s="10">
        <f t="shared" si="1"/>
        <v>15</v>
      </c>
      <c r="H11" s="10">
        <f t="shared" si="2"/>
        <v>17</v>
      </c>
      <c r="I11" s="10">
        <f t="shared" si="3"/>
        <v>1</v>
      </c>
      <c r="J11" s="15">
        <f t="shared" si="4"/>
        <v>10</v>
      </c>
    </row>
    <row r="12" spans="1:15" x14ac:dyDescent="0.25">
      <c r="A12" t="s">
        <v>1191</v>
      </c>
      <c r="B12" t="s">
        <v>1192</v>
      </c>
      <c r="C12" s="11">
        <v>16</v>
      </c>
      <c r="D12" s="11">
        <v>9</v>
      </c>
      <c r="E12">
        <v>32</v>
      </c>
      <c r="F12" s="10">
        <f t="shared" si="0"/>
        <v>57</v>
      </c>
      <c r="G12" s="10">
        <f t="shared" si="1"/>
        <v>10</v>
      </c>
      <c r="H12" s="10">
        <f t="shared" si="2"/>
        <v>20</v>
      </c>
      <c r="I12" s="10">
        <f t="shared" si="3"/>
        <v>4</v>
      </c>
      <c r="J12" s="15">
        <f t="shared" si="4"/>
        <v>11</v>
      </c>
    </row>
    <row r="13" spans="1:15" x14ac:dyDescent="0.25">
      <c r="A13" t="s">
        <v>1224</v>
      </c>
      <c r="B13" t="s">
        <v>1225</v>
      </c>
      <c r="C13" s="11">
        <v>23</v>
      </c>
      <c r="D13" s="11">
        <v>20</v>
      </c>
      <c r="E13">
        <v>11</v>
      </c>
      <c r="F13" s="10">
        <f t="shared" si="0"/>
        <v>54</v>
      </c>
      <c r="G13" s="10">
        <f t="shared" si="1"/>
        <v>2</v>
      </c>
      <c r="H13" s="10">
        <f t="shared" si="2"/>
        <v>2</v>
      </c>
      <c r="I13" s="10">
        <f t="shared" si="3"/>
        <v>30</v>
      </c>
      <c r="J13" s="13">
        <f t="shared" si="4"/>
        <v>12</v>
      </c>
    </row>
    <row r="14" spans="1:15" x14ac:dyDescent="0.25">
      <c r="A14" t="s">
        <v>1209</v>
      </c>
      <c r="B14" t="s">
        <v>1210</v>
      </c>
      <c r="C14" s="11">
        <v>13</v>
      </c>
      <c r="D14" s="10">
        <v>14</v>
      </c>
      <c r="E14">
        <v>26</v>
      </c>
      <c r="F14" s="10">
        <f t="shared" si="0"/>
        <v>53</v>
      </c>
      <c r="G14" s="10">
        <f t="shared" si="1"/>
        <v>15</v>
      </c>
      <c r="H14" s="10">
        <f t="shared" si="2"/>
        <v>10</v>
      </c>
      <c r="I14" s="10">
        <f t="shared" si="3"/>
        <v>15</v>
      </c>
      <c r="J14" s="13">
        <f t="shared" si="4"/>
        <v>13</v>
      </c>
    </row>
    <row r="15" spans="1:15" x14ac:dyDescent="0.25">
      <c r="A15" s="10" t="s">
        <v>1237</v>
      </c>
      <c r="B15" s="10" t="s">
        <v>1238</v>
      </c>
      <c r="C15" s="10">
        <v>17</v>
      </c>
      <c r="D15" s="11">
        <v>7</v>
      </c>
      <c r="E15">
        <v>28</v>
      </c>
      <c r="F15" s="10">
        <f t="shared" si="0"/>
        <v>52</v>
      </c>
      <c r="G15" s="10">
        <f t="shared" si="1"/>
        <v>8</v>
      </c>
      <c r="H15" s="10">
        <f t="shared" si="2"/>
        <v>24</v>
      </c>
      <c r="I15" s="10">
        <f t="shared" si="3"/>
        <v>13</v>
      </c>
      <c r="J15" s="13">
        <f t="shared" si="4"/>
        <v>14</v>
      </c>
    </row>
    <row r="16" spans="1:15" x14ac:dyDescent="0.25">
      <c r="A16" t="s">
        <v>1235</v>
      </c>
      <c r="B16" t="s">
        <v>1236</v>
      </c>
      <c r="C16" s="11">
        <v>17</v>
      </c>
      <c r="D16" s="11">
        <v>5</v>
      </c>
      <c r="E16">
        <v>29</v>
      </c>
      <c r="F16" s="10">
        <f t="shared" si="0"/>
        <v>51</v>
      </c>
      <c r="G16" s="10">
        <f t="shared" si="1"/>
        <v>8</v>
      </c>
      <c r="H16" s="10">
        <f t="shared" si="2"/>
        <v>28</v>
      </c>
      <c r="I16" s="10">
        <f t="shared" si="3"/>
        <v>11</v>
      </c>
      <c r="J16" s="13">
        <f t="shared" si="4"/>
        <v>15</v>
      </c>
    </row>
    <row r="17" spans="1:10" x14ac:dyDescent="0.25">
      <c r="A17" s="10" t="s">
        <v>1195</v>
      </c>
      <c r="B17" s="10" t="s">
        <v>1196</v>
      </c>
      <c r="C17" s="10">
        <v>15</v>
      </c>
      <c r="D17" s="11">
        <v>6</v>
      </c>
      <c r="E17">
        <v>28</v>
      </c>
      <c r="F17" s="10">
        <f t="shared" si="0"/>
        <v>49</v>
      </c>
      <c r="G17" s="10">
        <f t="shared" si="1"/>
        <v>13</v>
      </c>
      <c r="H17" s="10">
        <f t="shared" si="2"/>
        <v>25</v>
      </c>
      <c r="I17" s="10">
        <f t="shared" si="3"/>
        <v>13</v>
      </c>
      <c r="J17" s="13">
        <f t="shared" si="4"/>
        <v>16</v>
      </c>
    </row>
    <row r="18" spans="1:10" x14ac:dyDescent="0.25">
      <c r="A18" t="s">
        <v>1203</v>
      </c>
      <c r="B18" t="s">
        <v>1204</v>
      </c>
      <c r="C18" s="11">
        <v>13</v>
      </c>
      <c r="D18" s="11">
        <v>11</v>
      </c>
      <c r="E18">
        <v>23</v>
      </c>
      <c r="F18" s="10">
        <f t="shared" si="0"/>
        <v>47</v>
      </c>
      <c r="G18" s="10">
        <f t="shared" si="1"/>
        <v>15</v>
      </c>
      <c r="H18" s="10">
        <f t="shared" si="2"/>
        <v>14</v>
      </c>
      <c r="I18" s="10">
        <f t="shared" si="3"/>
        <v>18</v>
      </c>
      <c r="J18" s="13">
        <f t="shared" si="4"/>
        <v>17</v>
      </c>
    </row>
    <row r="19" spans="1:10" x14ac:dyDescent="0.25">
      <c r="A19" t="s">
        <v>1221</v>
      </c>
      <c r="B19" t="s">
        <v>1223</v>
      </c>
      <c r="C19" s="11">
        <v>10</v>
      </c>
      <c r="D19" s="11">
        <v>16</v>
      </c>
      <c r="E19">
        <v>20</v>
      </c>
      <c r="F19" s="10">
        <f t="shared" si="0"/>
        <v>46</v>
      </c>
      <c r="G19" s="10">
        <f t="shared" si="1"/>
        <v>23</v>
      </c>
      <c r="H19" s="10">
        <f t="shared" si="2"/>
        <v>9</v>
      </c>
      <c r="I19" s="10">
        <f t="shared" si="3"/>
        <v>22</v>
      </c>
      <c r="J19" s="13">
        <f t="shared" si="4"/>
        <v>18</v>
      </c>
    </row>
    <row r="20" spans="1:10" x14ac:dyDescent="0.25">
      <c r="A20" t="s">
        <v>1197</v>
      </c>
      <c r="B20" t="s">
        <v>1198</v>
      </c>
      <c r="C20" s="11">
        <v>13</v>
      </c>
      <c r="D20" s="11">
        <v>10</v>
      </c>
      <c r="E20">
        <v>21</v>
      </c>
      <c r="F20" s="10">
        <f t="shared" si="0"/>
        <v>44</v>
      </c>
      <c r="G20" s="10">
        <f t="shared" si="1"/>
        <v>15</v>
      </c>
      <c r="H20" s="10">
        <f t="shared" si="2"/>
        <v>17</v>
      </c>
      <c r="I20" s="10">
        <f t="shared" si="3"/>
        <v>21</v>
      </c>
      <c r="J20" s="13">
        <f t="shared" si="4"/>
        <v>19</v>
      </c>
    </row>
    <row r="21" spans="1:10" x14ac:dyDescent="0.25">
      <c r="A21" s="10" t="s">
        <v>1201</v>
      </c>
      <c r="B21" s="10" t="s">
        <v>1202</v>
      </c>
      <c r="C21" s="10">
        <v>11</v>
      </c>
      <c r="D21" s="11">
        <v>9</v>
      </c>
      <c r="E21">
        <v>22</v>
      </c>
      <c r="F21" s="10">
        <f t="shared" si="0"/>
        <v>42</v>
      </c>
      <c r="G21" s="10">
        <f t="shared" si="1"/>
        <v>20</v>
      </c>
      <c r="H21" s="10">
        <f t="shared" si="2"/>
        <v>20</v>
      </c>
      <c r="I21" s="10">
        <f t="shared" si="3"/>
        <v>19</v>
      </c>
      <c r="J21" s="13">
        <f t="shared" si="4"/>
        <v>20</v>
      </c>
    </row>
    <row r="22" spans="1:10" x14ac:dyDescent="0.25">
      <c r="A22" t="s">
        <v>1221</v>
      </c>
      <c r="B22" t="s">
        <v>1222</v>
      </c>
      <c r="C22" s="11">
        <v>11</v>
      </c>
      <c r="D22" s="11">
        <v>5</v>
      </c>
      <c r="E22">
        <v>26</v>
      </c>
      <c r="F22" s="10">
        <f t="shared" si="0"/>
        <v>42</v>
      </c>
      <c r="G22" s="10">
        <f t="shared" si="1"/>
        <v>20</v>
      </c>
      <c r="H22" s="10">
        <f t="shared" si="2"/>
        <v>28</v>
      </c>
      <c r="I22" s="10">
        <f t="shared" si="3"/>
        <v>15</v>
      </c>
      <c r="J22" s="13">
        <f t="shared" si="4"/>
        <v>20</v>
      </c>
    </row>
    <row r="23" spans="1:10" x14ac:dyDescent="0.25">
      <c r="A23" t="s">
        <v>1219</v>
      </c>
      <c r="B23" t="s">
        <v>1220</v>
      </c>
      <c r="C23" s="11">
        <v>8</v>
      </c>
      <c r="D23" s="11">
        <v>17</v>
      </c>
      <c r="E23">
        <v>16</v>
      </c>
      <c r="F23" s="10">
        <f t="shared" si="0"/>
        <v>41</v>
      </c>
      <c r="G23" s="10">
        <f t="shared" si="1"/>
        <v>27</v>
      </c>
      <c r="H23" s="10">
        <f t="shared" si="2"/>
        <v>5</v>
      </c>
      <c r="I23" s="10">
        <f t="shared" si="3"/>
        <v>25</v>
      </c>
      <c r="J23" s="13">
        <f t="shared" si="4"/>
        <v>22</v>
      </c>
    </row>
    <row r="24" spans="1:10" x14ac:dyDescent="0.25">
      <c r="A24" t="s">
        <v>1231</v>
      </c>
      <c r="B24" t="s">
        <v>1232</v>
      </c>
      <c r="C24" s="11">
        <v>13</v>
      </c>
      <c r="D24" s="11">
        <v>10</v>
      </c>
      <c r="E24">
        <v>18</v>
      </c>
      <c r="F24" s="10">
        <f t="shared" si="0"/>
        <v>41</v>
      </c>
      <c r="G24" s="10">
        <f t="shared" si="1"/>
        <v>15</v>
      </c>
      <c r="H24" s="10">
        <f t="shared" si="2"/>
        <v>17</v>
      </c>
      <c r="I24" s="10">
        <f t="shared" si="3"/>
        <v>23</v>
      </c>
      <c r="J24" s="13">
        <f t="shared" si="4"/>
        <v>22</v>
      </c>
    </row>
    <row r="25" spans="1:10" x14ac:dyDescent="0.25">
      <c r="A25" t="s">
        <v>1224</v>
      </c>
      <c r="B25" t="s">
        <v>1226</v>
      </c>
      <c r="C25" s="11">
        <v>8</v>
      </c>
      <c r="D25" s="11">
        <v>6</v>
      </c>
      <c r="E25">
        <v>25</v>
      </c>
      <c r="F25" s="10">
        <f t="shared" si="0"/>
        <v>39</v>
      </c>
      <c r="G25" s="10">
        <f t="shared" si="1"/>
        <v>27</v>
      </c>
      <c r="H25" s="10">
        <f t="shared" si="2"/>
        <v>25</v>
      </c>
      <c r="I25" s="10">
        <f t="shared" si="3"/>
        <v>17</v>
      </c>
      <c r="J25" s="14">
        <f t="shared" si="4"/>
        <v>24</v>
      </c>
    </row>
    <row r="26" spans="1:10" x14ac:dyDescent="0.25">
      <c r="A26" t="s">
        <v>1233</v>
      </c>
      <c r="B26" t="s">
        <v>1234</v>
      </c>
      <c r="C26" s="11">
        <v>10</v>
      </c>
      <c r="D26" s="11">
        <v>2</v>
      </c>
      <c r="E26">
        <v>22</v>
      </c>
      <c r="F26" s="10">
        <f t="shared" si="0"/>
        <v>34</v>
      </c>
      <c r="G26" s="10">
        <f t="shared" si="1"/>
        <v>23</v>
      </c>
      <c r="H26" s="10">
        <f t="shared" si="2"/>
        <v>31</v>
      </c>
      <c r="I26" s="10">
        <f t="shared" si="3"/>
        <v>19</v>
      </c>
      <c r="J26" s="14">
        <f t="shared" si="4"/>
        <v>25</v>
      </c>
    </row>
    <row r="27" spans="1:10" x14ac:dyDescent="0.25">
      <c r="A27" s="10" t="s">
        <v>1179</v>
      </c>
      <c r="B27" s="10" t="s">
        <v>1180</v>
      </c>
      <c r="C27" s="11">
        <v>7</v>
      </c>
      <c r="D27" s="11">
        <v>9</v>
      </c>
      <c r="E27">
        <v>15</v>
      </c>
      <c r="F27" s="10">
        <f t="shared" si="0"/>
        <v>31</v>
      </c>
      <c r="G27" s="10">
        <f t="shared" si="1"/>
        <v>30</v>
      </c>
      <c r="H27" s="10">
        <f t="shared" si="2"/>
        <v>20</v>
      </c>
      <c r="I27" s="10">
        <f t="shared" si="3"/>
        <v>27</v>
      </c>
      <c r="J27" s="14">
        <f t="shared" si="4"/>
        <v>26</v>
      </c>
    </row>
    <row r="28" spans="1:10" x14ac:dyDescent="0.25">
      <c r="A28" t="s">
        <v>1185</v>
      </c>
      <c r="B28" t="s">
        <v>1186</v>
      </c>
      <c r="C28" s="11">
        <v>11</v>
      </c>
      <c r="D28" s="11">
        <v>9</v>
      </c>
      <c r="E28">
        <v>11</v>
      </c>
      <c r="F28" s="10">
        <f t="shared" si="0"/>
        <v>31</v>
      </c>
      <c r="G28" s="10">
        <f t="shared" si="1"/>
        <v>20</v>
      </c>
      <c r="H28" s="10">
        <f t="shared" si="2"/>
        <v>20</v>
      </c>
      <c r="I28" s="10">
        <f t="shared" si="3"/>
        <v>30</v>
      </c>
      <c r="J28" s="14">
        <f t="shared" si="4"/>
        <v>26</v>
      </c>
    </row>
    <row r="29" spans="1:10" x14ac:dyDescent="0.25">
      <c r="A29" s="10" t="s">
        <v>1229</v>
      </c>
      <c r="B29" s="10" t="s">
        <v>1230</v>
      </c>
      <c r="C29" s="11">
        <v>9</v>
      </c>
      <c r="D29" s="11">
        <v>6</v>
      </c>
      <c r="E29">
        <v>15</v>
      </c>
      <c r="F29" s="10">
        <f t="shared" si="0"/>
        <v>30</v>
      </c>
      <c r="G29" s="10">
        <f t="shared" si="1"/>
        <v>26</v>
      </c>
      <c r="H29" s="10">
        <f t="shared" si="2"/>
        <v>25</v>
      </c>
      <c r="I29" s="10">
        <f t="shared" si="3"/>
        <v>27</v>
      </c>
      <c r="J29" s="14">
        <f t="shared" si="4"/>
        <v>28</v>
      </c>
    </row>
    <row r="30" spans="1:10" x14ac:dyDescent="0.25">
      <c r="A30" s="10" t="s">
        <v>1193</v>
      </c>
      <c r="B30" s="10" t="s">
        <v>1194</v>
      </c>
      <c r="C30" s="11">
        <v>5</v>
      </c>
      <c r="D30" s="11">
        <v>11</v>
      </c>
      <c r="E30">
        <v>13</v>
      </c>
      <c r="F30" s="10">
        <f t="shared" si="0"/>
        <v>29</v>
      </c>
      <c r="G30" s="10">
        <f t="shared" si="1"/>
        <v>32</v>
      </c>
      <c r="H30" s="10">
        <f t="shared" si="2"/>
        <v>14</v>
      </c>
      <c r="I30" s="10">
        <f t="shared" si="3"/>
        <v>29</v>
      </c>
      <c r="J30" s="14">
        <f t="shared" si="4"/>
        <v>29</v>
      </c>
    </row>
    <row r="31" spans="1:10" x14ac:dyDescent="0.25">
      <c r="A31" t="s">
        <v>1199</v>
      </c>
      <c r="B31" t="s">
        <v>1200</v>
      </c>
      <c r="C31" s="11">
        <v>10</v>
      </c>
      <c r="D31" s="11">
        <v>2</v>
      </c>
      <c r="E31">
        <v>17</v>
      </c>
      <c r="F31" s="10">
        <f t="shared" si="0"/>
        <v>29</v>
      </c>
      <c r="G31" s="10">
        <f t="shared" si="1"/>
        <v>23</v>
      </c>
      <c r="H31" s="10">
        <f t="shared" si="2"/>
        <v>31</v>
      </c>
      <c r="I31" s="10">
        <f t="shared" si="3"/>
        <v>24</v>
      </c>
      <c r="J31" s="14">
        <f t="shared" si="4"/>
        <v>29</v>
      </c>
    </row>
    <row r="32" spans="1:10" x14ac:dyDescent="0.25">
      <c r="A32" t="s">
        <v>1211</v>
      </c>
      <c r="B32" t="s">
        <v>1212</v>
      </c>
      <c r="C32" s="11">
        <v>8</v>
      </c>
      <c r="D32" s="11">
        <v>4</v>
      </c>
      <c r="E32">
        <v>16</v>
      </c>
      <c r="F32" s="10">
        <f t="shared" si="0"/>
        <v>28</v>
      </c>
      <c r="G32" s="10">
        <f t="shared" si="1"/>
        <v>27</v>
      </c>
      <c r="H32" s="10">
        <f t="shared" si="2"/>
        <v>30</v>
      </c>
      <c r="I32" s="10">
        <f t="shared" si="3"/>
        <v>25</v>
      </c>
      <c r="J32" s="14">
        <f t="shared" si="4"/>
        <v>31</v>
      </c>
    </row>
    <row r="33" spans="1:10" x14ac:dyDescent="0.25">
      <c r="A33" t="s">
        <v>1181</v>
      </c>
      <c r="B33" t="s">
        <v>1182</v>
      </c>
      <c r="C33" s="11">
        <v>7</v>
      </c>
      <c r="D33" s="11">
        <v>12</v>
      </c>
      <c r="E33">
        <v>3</v>
      </c>
      <c r="F33" s="10">
        <f t="shared" si="0"/>
        <v>22</v>
      </c>
      <c r="G33" s="10">
        <f t="shared" si="1"/>
        <v>30</v>
      </c>
      <c r="H33" s="10">
        <f t="shared" si="2"/>
        <v>12</v>
      </c>
      <c r="I33" s="10">
        <f t="shared" si="3"/>
        <v>32</v>
      </c>
      <c r="J33" s="14">
        <f t="shared" si="4"/>
        <v>32</v>
      </c>
    </row>
    <row r="34" spans="1:10" x14ac:dyDescent="0.25">
      <c r="A34"/>
      <c r="B34"/>
      <c r="C34" s="11"/>
      <c r="D34" s="11"/>
      <c r="E34"/>
      <c r="J34" s="16"/>
    </row>
    <row r="35" spans="1:10" x14ac:dyDescent="0.25">
      <c r="A35"/>
      <c r="B35"/>
      <c r="C35" s="11"/>
      <c r="D35" s="11"/>
      <c r="E35"/>
      <c r="J35" s="16"/>
    </row>
    <row r="36" spans="1:10" x14ac:dyDescent="0.25">
      <c r="C36" s="11"/>
      <c r="E36"/>
      <c r="J36" s="16"/>
    </row>
    <row r="37" spans="1:10" x14ac:dyDescent="0.25">
      <c r="A37"/>
      <c r="B37"/>
      <c r="C37" s="11"/>
      <c r="E37"/>
      <c r="J37" s="16"/>
    </row>
    <row r="38" spans="1:10" x14ac:dyDescent="0.25">
      <c r="A38"/>
      <c r="B38"/>
      <c r="C38" s="11"/>
      <c r="D38" s="11"/>
      <c r="E38"/>
      <c r="J38" s="16"/>
    </row>
    <row r="39" spans="1:10" x14ac:dyDescent="0.25">
      <c r="A39"/>
      <c r="B39"/>
      <c r="C39" s="11"/>
      <c r="D39" s="11"/>
      <c r="E39"/>
      <c r="J39" s="16"/>
    </row>
    <row r="40" spans="1:10" x14ac:dyDescent="0.25">
      <c r="C40" s="11"/>
      <c r="D40" s="11"/>
      <c r="E40"/>
      <c r="J40" s="16"/>
    </row>
    <row r="41" spans="1:10" x14ac:dyDescent="0.25">
      <c r="A41"/>
      <c r="B41"/>
      <c r="C41" s="11"/>
      <c r="D41" s="11"/>
      <c r="E41"/>
      <c r="J41" s="16"/>
    </row>
    <row r="42" spans="1:10" x14ac:dyDescent="0.25">
      <c r="D42" s="11"/>
      <c r="E42"/>
      <c r="J42" s="16"/>
    </row>
    <row r="43" spans="1:10" x14ac:dyDescent="0.25">
      <c r="A43"/>
      <c r="B43"/>
      <c r="C43" s="11"/>
      <c r="E43"/>
      <c r="J43" s="16"/>
    </row>
    <row r="44" spans="1:10" x14ac:dyDescent="0.25">
      <c r="A44"/>
      <c r="B44"/>
      <c r="C44" s="11"/>
      <c r="D44" s="11"/>
      <c r="E44"/>
      <c r="J44" s="16"/>
    </row>
    <row r="45" spans="1:10" x14ac:dyDescent="0.25">
      <c r="A45"/>
      <c r="B45"/>
      <c r="C45" s="11"/>
      <c r="D45" s="11"/>
      <c r="E45"/>
      <c r="J45" s="16"/>
    </row>
    <row r="46" spans="1:10" x14ac:dyDescent="0.25">
      <c r="A46"/>
      <c r="B46"/>
      <c r="C46" s="11"/>
      <c r="D46" s="11"/>
      <c r="E46"/>
      <c r="J46" s="16"/>
    </row>
    <row r="47" spans="1:10" x14ac:dyDescent="0.25">
      <c r="A47"/>
      <c r="B47"/>
      <c r="C47" s="11"/>
      <c r="D47" s="11"/>
      <c r="E47"/>
      <c r="J47" s="16"/>
    </row>
    <row r="48" spans="1:10" x14ac:dyDescent="0.25">
      <c r="A48"/>
      <c r="B48"/>
      <c r="C48" s="11"/>
      <c r="D48" s="11"/>
      <c r="E48" s="11"/>
      <c r="J48" s="16"/>
    </row>
    <row r="49" spans="1:10" x14ac:dyDescent="0.25">
      <c r="D49" s="11"/>
      <c r="E49" s="11"/>
      <c r="J49" s="16"/>
    </row>
    <row r="50" spans="1:10" x14ac:dyDescent="0.25">
      <c r="D50" s="11"/>
      <c r="E50" s="11"/>
      <c r="J50" s="16"/>
    </row>
    <row r="51" spans="1:10" x14ac:dyDescent="0.25">
      <c r="D51" s="11"/>
      <c r="J51" s="16"/>
    </row>
    <row r="52" spans="1:10" x14ac:dyDescent="0.25">
      <c r="C52" s="11"/>
      <c r="J52" s="16"/>
    </row>
    <row r="53" spans="1:10" x14ac:dyDescent="0.25">
      <c r="A53"/>
      <c r="B53"/>
      <c r="C53" s="11"/>
      <c r="J53" s="16"/>
    </row>
    <row r="54" spans="1:10" x14ac:dyDescent="0.25">
      <c r="C54" s="11"/>
      <c r="D54" s="11"/>
      <c r="E54" s="11"/>
      <c r="J54" s="16"/>
    </row>
    <row r="55" spans="1:10" x14ac:dyDescent="0.25">
      <c r="D55" s="11"/>
      <c r="E55" s="11"/>
      <c r="J55" s="16"/>
    </row>
    <row r="56" spans="1:10" x14ac:dyDescent="0.25">
      <c r="D56" s="11"/>
      <c r="E56" s="11"/>
      <c r="J56" s="16"/>
    </row>
    <row r="57" spans="1:10" x14ac:dyDescent="0.25">
      <c r="J57" s="16"/>
    </row>
  </sheetData>
  <sortState ref="A2:J58">
    <sortCondition ref="J1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B5EEE-9B62-48D4-9C82-1B891249583D}">
  <dimension ref="A1:M58"/>
  <sheetViews>
    <sheetView topLeftCell="G1" workbookViewId="0">
      <selection activeCell="M14" sqref="M14:M16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485</v>
      </c>
      <c r="I1" s="9" t="s">
        <v>71</v>
      </c>
      <c r="J1" s="9" t="s">
        <v>72</v>
      </c>
    </row>
    <row r="2" spans="1:13" x14ac:dyDescent="0.25">
      <c r="A2" s="10" t="s">
        <v>1095</v>
      </c>
      <c r="B2" s="10" t="s">
        <v>1096</v>
      </c>
      <c r="C2" s="11">
        <v>23</v>
      </c>
      <c r="D2" s="11">
        <v>20</v>
      </c>
      <c r="E2">
        <v>34.68</v>
      </c>
      <c r="F2" s="10">
        <f t="shared" ref="F2:F48" si="0">SUM(C2:E2)</f>
        <v>77.680000000000007</v>
      </c>
      <c r="G2" s="10">
        <f t="shared" ref="G2:G48" si="1">RANK(C2,C:C)</f>
        <v>6</v>
      </c>
      <c r="H2" s="10">
        <f t="shared" ref="H2:H48" si="2">RANK(D2,D:D)</f>
        <v>3</v>
      </c>
      <c r="I2" s="10">
        <f t="shared" ref="I2:I48" si="3">RANK(E2,E:E)</f>
        <v>6</v>
      </c>
      <c r="J2" s="15">
        <f t="shared" ref="J2:J48" si="4">RANK(F2,F:F)</f>
        <v>1</v>
      </c>
    </row>
    <row r="3" spans="1:13" x14ac:dyDescent="0.25">
      <c r="A3" t="s">
        <v>1165</v>
      </c>
      <c r="B3" t="s">
        <v>1166</v>
      </c>
      <c r="C3" s="11">
        <v>24</v>
      </c>
      <c r="D3" s="11">
        <v>19</v>
      </c>
      <c r="E3">
        <v>34.68</v>
      </c>
      <c r="F3" s="10">
        <f t="shared" si="0"/>
        <v>77.680000000000007</v>
      </c>
      <c r="G3" s="10">
        <f t="shared" si="1"/>
        <v>2</v>
      </c>
      <c r="H3" s="10">
        <f t="shared" si="2"/>
        <v>5</v>
      </c>
      <c r="I3" s="10">
        <f t="shared" si="3"/>
        <v>6</v>
      </c>
      <c r="J3" s="15">
        <f t="shared" si="4"/>
        <v>1</v>
      </c>
    </row>
    <row r="4" spans="1:13" x14ac:dyDescent="0.25">
      <c r="A4" s="10" t="s">
        <v>1129</v>
      </c>
      <c r="B4" s="10" t="s">
        <v>1130</v>
      </c>
      <c r="C4" s="11">
        <v>26</v>
      </c>
      <c r="D4" s="11">
        <v>15</v>
      </c>
      <c r="E4">
        <v>36</v>
      </c>
      <c r="F4" s="10">
        <f t="shared" si="0"/>
        <v>77</v>
      </c>
      <c r="G4" s="10">
        <f t="shared" si="1"/>
        <v>1</v>
      </c>
      <c r="H4" s="10">
        <f t="shared" si="2"/>
        <v>12</v>
      </c>
      <c r="I4" s="10">
        <f t="shared" si="3"/>
        <v>1</v>
      </c>
      <c r="J4" s="15">
        <f t="shared" si="4"/>
        <v>3</v>
      </c>
      <c r="M4" t="s">
        <v>73</v>
      </c>
    </row>
    <row r="5" spans="1:13" x14ac:dyDescent="0.25">
      <c r="A5" t="s">
        <v>1169</v>
      </c>
      <c r="B5" t="s">
        <v>1170</v>
      </c>
      <c r="C5" s="11">
        <v>22</v>
      </c>
      <c r="D5" s="11">
        <v>18</v>
      </c>
      <c r="E5">
        <v>36</v>
      </c>
      <c r="F5" s="10">
        <f t="shared" si="0"/>
        <v>76</v>
      </c>
      <c r="G5" s="10">
        <f t="shared" si="1"/>
        <v>7</v>
      </c>
      <c r="H5" s="10">
        <f t="shared" si="2"/>
        <v>7</v>
      </c>
      <c r="I5" s="10">
        <f t="shared" si="3"/>
        <v>1</v>
      </c>
      <c r="J5" s="15">
        <f t="shared" si="4"/>
        <v>4</v>
      </c>
      <c r="L5" s="2" t="s">
        <v>2</v>
      </c>
      <c r="M5">
        <f>AVERAGE(C:C)</f>
        <v>15.191489361702128</v>
      </c>
    </row>
    <row r="6" spans="1:13" x14ac:dyDescent="0.25">
      <c r="A6" s="10" t="s">
        <v>1137</v>
      </c>
      <c r="B6" s="10" t="s">
        <v>1138</v>
      </c>
      <c r="C6" s="10">
        <v>24</v>
      </c>
      <c r="D6" s="10">
        <v>16</v>
      </c>
      <c r="E6">
        <v>34.68</v>
      </c>
      <c r="F6" s="10">
        <f t="shared" si="0"/>
        <v>74.680000000000007</v>
      </c>
      <c r="G6" s="10">
        <f t="shared" si="1"/>
        <v>2</v>
      </c>
      <c r="H6" s="10">
        <f t="shared" si="2"/>
        <v>8</v>
      </c>
      <c r="I6" s="10">
        <f t="shared" si="3"/>
        <v>6</v>
      </c>
      <c r="J6" s="15">
        <f t="shared" si="4"/>
        <v>5</v>
      </c>
      <c r="L6" s="2" t="s">
        <v>3</v>
      </c>
      <c r="M6">
        <f>AVERAGE(D:D)</f>
        <v>12.021276595744681</v>
      </c>
    </row>
    <row r="7" spans="1:13" x14ac:dyDescent="0.25">
      <c r="A7" t="s">
        <v>1133</v>
      </c>
      <c r="B7" t="s">
        <v>1134</v>
      </c>
      <c r="C7" s="11">
        <v>24</v>
      </c>
      <c r="D7" s="11">
        <v>13</v>
      </c>
      <c r="E7">
        <v>36</v>
      </c>
      <c r="F7" s="10">
        <f t="shared" si="0"/>
        <v>73</v>
      </c>
      <c r="G7" s="10">
        <f t="shared" si="1"/>
        <v>2</v>
      </c>
      <c r="H7" s="10">
        <f t="shared" si="2"/>
        <v>17</v>
      </c>
      <c r="I7" s="10">
        <f t="shared" si="3"/>
        <v>1</v>
      </c>
      <c r="J7" s="15">
        <f t="shared" si="4"/>
        <v>6</v>
      </c>
      <c r="L7" s="2" t="s">
        <v>67</v>
      </c>
      <c r="M7">
        <f>AVERAGE(E:E)</f>
        <v>28.340425531914892</v>
      </c>
    </row>
    <row r="8" spans="1:13" x14ac:dyDescent="0.25">
      <c r="A8" t="s">
        <v>1105</v>
      </c>
      <c r="B8" t="s">
        <v>1106</v>
      </c>
      <c r="C8" s="11">
        <v>22</v>
      </c>
      <c r="D8" s="11">
        <v>14</v>
      </c>
      <c r="E8">
        <v>36</v>
      </c>
      <c r="F8" s="10">
        <f t="shared" si="0"/>
        <v>72</v>
      </c>
      <c r="G8" s="10">
        <f t="shared" si="1"/>
        <v>7</v>
      </c>
      <c r="H8" s="10">
        <f t="shared" si="2"/>
        <v>15</v>
      </c>
      <c r="I8" s="10">
        <f t="shared" si="3"/>
        <v>1</v>
      </c>
      <c r="J8" s="15">
        <f t="shared" si="4"/>
        <v>7</v>
      </c>
      <c r="L8" s="2" t="s">
        <v>74</v>
      </c>
    </row>
    <row r="9" spans="1:13" x14ac:dyDescent="0.25">
      <c r="A9" s="10" t="s">
        <v>1089</v>
      </c>
      <c r="B9" s="10" t="s">
        <v>1090</v>
      </c>
      <c r="C9" s="11">
        <v>16</v>
      </c>
      <c r="D9" s="11">
        <v>21</v>
      </c>
      <c r="E9">
        <v>34.68</v>
      </c>
      <c r="F9" s="10">
        <f t="shared" si="0"/>
        <v>71.680000000000007</v>
      </c>
      <c r="G9" s="10">
        <f t="shared" si="1"/>
        <v>20</v>
      </c>
      <c r="H9" s="10">
        <f t="shared" si="2"/>
        <v>2</v>
      </c>
      <c r="I9" s="10">
        <f t="shared" si="3"/>
        <v>6</v>
      </c>
      <c r="J9" s="15">
        <f t="shared" si="4"/>
        <v>8</v>
      </c>
      <c r="L9">
        <f>COUNTA(J:J)-1</f>
        <v>47</v>
      </c>
      <c r="M9">
        <f>L9/3</f>
        <v>15.666666666666666</v>
      </c>
    </row>
    <row r="10" spans="1:13" x14ac:dyDescent="0.25">
      <c r="A10" s="10" t="s">
        <v>1151</v>
      </c>
      <c r="B10" s="10" t="s">
        <v>1152</v>
      </c>
      <c r="C10" s="10">
        <v>18</v>
      </c>
      <c r="D10" s="11">
        <v>19</v>
      </c>
      <c r="E10">
        <v>33.32</v>
      </c>
      <c r="F10" s="10">
        <f t="shared" si="0"/>
        <v>70.319999999999993</v>
      </c>
      <c r="G10" s="10">
        <f t="shared" si="1"/>
        <v>15</v>
      </c>
      <c r="H10" s="10">
        <f t="shared" si="2"/>
        <v>5</v>
      </c>
      <c r="I10" s="10">
        <f t="shared" si="3"/>
        <v>10</v>
      </c>
      <c r="J10" s="15">
        <f t="shared" si="4"/>
        <v>9</v>
      </c>
    </row>
    <row r="11" spans="1:13" x14ac:dyDescent="0.25">
      <c r="A11" t="s">
        <v>1143</v>
      </c>
      <c r="B11" t="s">
        <v>1144</v>
      </c>
      <c r="C11" s="11">
        <v>22</v>
      </c>
      <c r="D11" s="11">
        <v>16</v>
      </c>
      <c r="E11">
        <v>32</v>
      </c>
      <c r="F11" s="10">
        <f t="shared" si="0"/>
        <v>70</v>
      </c>
      <c r="G11" s="10">
        <f t="shared" si="1"/>
        <v>7</v>
      </c>
      <c r="H11" s="10">
        <f t="shared" si="2"/>
        <v>8</v>
      </c>
      <c r="I11" s="10">
        <f t="shared" si="3"/>
        <v>15</v>
      </c>
      <c r="J11" s="15">
        <f t="shared" si="4"/>
        <v>10</v>
      </c>
    </row>
    <row r="12" spans="1:13" x14ac:dyDescent="0.25">
      <c r="A12" t="s">
        <v>1131</v>
      </c>
      <c r="B12" t="s">
        <v>1132</v>
      </c>
      <c r="C12" s="11">
        <v>24</v>
      </c>
      <c r="D12" s="11">
        <v>7</v>
      </c>
      <c r="E12">
        <v>36</v>
      </c>
      <c r="F12" s="10">
        <f t="shared" si="0"/>
        <v>67</v>
      </c>
      <c r="G12" s="10">
        <f t="shared" si="1"/>
        <v>2</v>
      </c>
      <c r="H12" s="10">
        <f t="shared" si="2"/>
        <v>38</v>
      </c>
      <c r="I12" s="10">
        <f t="shared" si="3"/>
        <v>1</v>
      </c>
      <c r="J12" s="15">
        <f t="shared" si="4"/>
        <v>11</v>
      </c>
    </row>
    <row r="13" spans="1:13" x14ac:dyDescent="0.25">
      <c r="A13" s="10" t="s">
        <v>1161</v>
      </c>
      <c r="B13" s="10" t="s">
        <v>1162</v>
      </c>
      <c r="C13" s="10">
        <v>21</v>
      </c>
      <c r="D13" s="11">
        <v>15</v>
      </c>
      <c r="E13">
        <v>30.68</v>
      </c>
      <c r="F13" s="10">
        <f t="shared" si="0"/>
        <v>66.680000000000007</v>
      </c>
      <c r="G13" s="10">
        <f t="shared" si="1"/>
        <v>10</v>
      </c>
      <c r="H13" s="10">
        <f t="shared" si="2"/>
        <v>12</v>
      </c>
      <c r="I13" s="10">
        <f t="shared" si="3"/>
        <v>21</v>
      </c>
      <c r="J13" s="15">
        <f t="shared" si="4"/>
        <v>12</v>
      </c>
    </row>
    <row r="14" spans="1:13" x14ac:dyDescent="0.25">
      <c r="A14" t="s">
        <v>1109</v>
      </c>
      <c r="B14" t="s">
        <v>1110</v>
      </c>
      <c r="C14" s="11">
        <v>20</v>
      </c>
      <c r="D14" s="11">
        <v>11</v>
      </c>
      <c r="E14">
        <v>33.32</v>
      </c>
      <c r="F14" s="10">
        <f t="shared" si="0"/>
        <v>64.319999999999993</v>
      </c>
      <c r="G14" s="10">
        <f t="shared" si="1"/>
        <v>12</v>
      </c>
      <c r="H14" s="10">
        <f t="shared" si="2"/>
        <v>27</v>
      </c>
      <c r="I14" s="10">
        <f t="shared" si="3"/>
        <v>10</v>
      </c>
      <c r="J14" s="15">
        <f t="shared" si="4"/>
        <v>13</v>
      </c>
      <c r="M14">
        <v>15.191489361702128</v>
      </c>
    </row>
    <row r="15" spans="1:13" x14ac:dyDescent="0.25">
      <c r="A15" t="s">
        <v>1107</v>
      </c>
      <c r="B15" t="s">
        <v>1108</v>
      </c>
      <c r="C15" s="11">
        <v>17</v>
      </c>
      <c r="D15" s="11">
        <v>16</v>
      </c>
      <c r="E15">
        <v>30.68</v>
      </c>
      <c r="F15" s="10">
        <f t="shared" si="0"/>
        <v>63.68</v>
      </c>
      <c r="G15" s="10">
        <f t="shared" si="1"/>
        <v>19</v>
      </c>
      <c r="H15" s="10">
        <f t="shared" si="2"/>
        <v>8</v>
      </c>
      <c r="I15" s="10">
        <f t="shared" si="3"/>
        <v>21</v>
      </c>
      <c r="J15" s="15">
        <f t="shared" si="4"/>
        <v>14</v>
      </c>
      <c r="M15">
        <v>12.021276595744681</v>
      </c>
    </row>
    <row r="16" spans="1:13" x14ac:dyDescent="0.25">
      <c r="A16" t="s">
        <v>1173</v>
      </c>
      <c r="B16" t="s">
        <v>1174</v>
      </c>
      <c r="C16" s="11">
        <v>14</v>
      </c>
      <c r="D16" s="11">
        <v>20</v>
      </c>
      <c r="E16">
        <v>29.32</v>
      </c>
      <c r="F16" s="10">
        <f t="shared" si="0"/>
        <v>63.32</v>
      </c>
      <c r="G16" s="10">
        <f t="shared" si="1"/>
        <v>23</v>
      </c>
      <c r="H16" s="10">
        <f t="shared" si="2"/>
        <v>3</v>
      </c>
      <c r="I16" s="10">
        <f t="shared" si="3"/>
        <v>24</v>
      </c>
      <c r="J16" s="15">
        <f t="shared" si="4"/>
        <v>15</v>
      </c>
      <c r="M16">
        <v>28.340425531914892</v>
      </c>
    </row>
    <row r="17" spans="1:10" x14ac:dyDescent="0.25">
      <c r="A17" t="s">
        <v>1149</v>
      </c>
      <c r="B17" t="s">
        <v>1150</v>
      </c>
      <c r="C17" s="11">
        <v>20</v>
      </c>
      <c r="D17" s="10">
        <v>9</v>
      </c>
      <c r="E17">
        <v>33.32</v>
      </c>
      <c r="F17" s="10">
        <f t="shared" si="0"/>
        <v>62.32</v>
      </c>
      <c r="G17" s="10">
        <f t="shared" si="1"/>
        <v>12</v>
      </c>
      <c r="H17" s="10">
        <f t="shared" si="2"/>
        <v>33</v>
      </c>
      <c r="I17" s="10">
        <f t="shared" si="3"/>
        <v>10</v>
      </c>
      <c r="J17" s="15">
        <f t="shared" si="4"/>
        <v>16</v>
      </c>
    </row>
    <row r="18" spans="1:10" x14ac:dyDescent="0.25">
      <c r="A18" t="s">
        <v>1087</v>
      </c>
      <c r="B18" t="s">
        <v>1088</v>
      </c>
      <c r="C18" s="11">
        <v>12</v>
      </c>
      <c r="D18" s="11">
        <v>22</v>
      </c>
      <c r="E18">
        <v>28</v>
      </c>
      <c r="F18" s="10">
        <f t="shared" si="0"/>
        <v>62</v>
      </c>
      <c r="G18" s="10">
        <f t="shared" si="1"/>
        <v>32</v>
      </c>
      <c r="H18" s="10">
        <f t="shared" si="2"/>
        <v>1</v>
      </c>
      <c r="I18" s="10">
        <f t="shared" si="3"/>
        <v>26</v>
      </c>
      <c r="J18" s="13">
        <f t="shared" si="4"/>
        <v>17</v>
      </c>
    </row>
    <row r="19" spans="1:10" x14ac:dyDescent="0.25">
      <c r="A19" s="10" t="s">
        <v>1147</v>
      </c>
      <c r="B19" s="10" t="s">
        <v>1148</v>
      </c>
      <c r="C19" s="10">
        <v>21</v>
      </c>
      <c r="D19" s="11">
        <v>9</v>
      </c>
      <c r="E19">
        <v>32</v>
      </c>
      <c r="F19" s="10">
        <f t="shared" si="0"/>
        <v>62</v>
      </c>
      <c r="G19" s="10">
        <f t="shared" si="1"/>
        <v>10</v>
      </c>
      <c r="H19" s="10">
        <f t="shared" si="2"/>
        <v>33</v>
      </c>
      <c r="I19" s="10">
        <f t="shared" si="3"/>
        <v>15</v>
      </c>
      <c r="J19" s="13">
        <f t="shared" si="4"/>
        <v>17</v>
      </c>
    </row>
    <row r="20" spans="1:10" x14ac:dyDescent="0.25">
      <c r="A20" t="s">
        <v>1153</v>
      </c>
      <c r="B20" t="s">
        <v>1154</v>
      </c>
      <c r="C20" s="11">
        <v>20</v>
      </c>
      <c r="D20" s="10">
        <v>10</v>
      </c>
      <c r="E20">
        <v>32</v>
      </c>
      <c r="F20" s="10">
        <f t="shared" si="0"/>
        <v>62</v>
      </c>
      <c r="G20" s="10">
        <f t="shared" si="1"/>
        <v>12</v>
      </c>
      <c r="H20" s="10">
        <f t="shared" si="2"/>
        <v>32</v>
      </c>
      <c r="I20" s="10">
        <f t="shared" si="3"/>
        <v>15</v>
      </c>
      <c r="J20" s="13">
        <f t="shared" si="4"/>
        <v>17</v>
      </c>
    </row>
    <row r="21" spans="1:10" x14ac:dyDescent="0.25">
      <c r="A21" s="10" t="s">
        <v>1099</v>
      </c>
      <c r="B21" s="10" t="s">
        <v>1100</v>
      </c>
      <c r="C21" s="10">
        <v>15</v>
      </c>
      <c r="D21" s="10">
        <v>13</v>
      </c>
      <c r="E21">
        <v>32</v>
      </c>
      <c r="F21" s="10">
        <f t="shared" si="0"/>
        <v>60</v>
      </c>
      <c r="G21" s="10">
        <f t="shared" si="1"/>
        <v>22</v>
      </c>
      <c r="H21" s="10">
        <f t="shared" si="2"/>
        <v>17</v>
      </c>
      <c r="I21" s="10">
        <f t="shared" si="3"/>
        <v>15</v>
      </c>
      <c r="J21" s="13">
        <f t="shared" si="4"/>
        <v>20</v>
      </c>
    </row>
    <row r="22" spans="1:10" x14ac:dyDescent="0.25">
      <c r="A22" t="s">
        <v>1121</v>
      </c>
      <c r="B22" t="s">
        <v>1122</v>
      </c>
      <c r="C22" s="11">
        <v>18</v>
      </c>
      <c r="D22" s="11">
        <v>9</v>
      </c>
      <c r="E22">
        <v>32</v>
      </c>
      <c r="F22" s="10">
        <f t="shared" si="0"/>
        <v>59</v>
      </c>
      <c r="G22" s="10">
        <f t="shared" si="1"/>
        <v>15</v>
      </c>
      <c r="H22" s="10">
        <f t="shared" si="2"/>
        <v>33</v>
      </c>
      <c r="I22" s="10">
        <f t="shared" si="3"/>
        <v>15</v>
      </c>
      <c r="J22" s="13">
        <f t="shared" si="4"/>
        <v>21</v>
      </c>
    </row>
    <row r="23" spans="1:10" x14ac:dyDescent="0.25">
      <c r="A23" t="s">
        <v>1159</v>
      </c>
      <c r="B23" t="s">
        <v>1160</v>
      </c>
      <c r="C23" s="11">
        <v>18</v>
      </c>
      <c r="D23" s="11">
        <v>7</v>
      </c>
      <c r="E23">
        <v>33.32</v>
      </c>
      <c r="F23" s="10">
        <f t="shared" si="0"/>
        <v>58.32</v>
      </c>
      <c r="G23" s="10">
        <f t="shared" si="1"/>
        <v>15</v>
      </c>
      <c r="H23" s="10">
        <f t="shared" si="2"/>
        <v>38</v>
      </c>
      <c r="I23" s="10">
        <f t="shared" si="3"/>
        <v>10</v>
      </c>
      <c r="J23" s="13">
        <f t="shared" si="4"/>
        <v>22</v>
      </c>
    </row>
    <row r="24" spans="1:10" x14ac:dyDescent="0.25">
      <c r="A24" t="s">
        <v>1117</v>
      </c>
      <c r="B24" t="s">
        <v>1118</v>
      </c>
      <c r="C24" s="11">
        <v>16</v>
      </c>
      <c r="D24" s="11">
        <v>14</v>
      </c>
      <c r="E24">
        <v>28</v>
      </c>
      <c r="F24" s="10">
        <f t="shared" si="0"/>
        <v>58</v>
      </c>
      <c r="G24" s="10">
        <f t="shared" si="1"/>
        <v>20</v>
      </c>
      <c r="H24" s="10">
        <f t="shared" si="2"/>
        <v>15</v>
      </c>
      <c r="I24" s="10">
        <f t="shared" si="3"/>
        <v>26</v>
      </c>
      <c r="J24" s="13">
        <f t="shared" si="4"/>
        <v>23</v>
      </c>
    </row>
    <row r="25" spans="1:10" x14ac:dyDescent="0.25">
      <c r="A25" t="s">
        <v>1167</v>
      </c>
      <c r="B25" t="s">
        <v>1168</v>
      </c>
      <c r="C25" s="11">
        <v>13</v>
      </c>
      <c r="D25" s="11">
        <v>13</v>
      </c>
      <c r="E25">
        <v>32</v>
      </c>
      <c r="F25" s="10">
        <f t="shared" si="0"/>
        <v>58</v>
      </c>
      <c r="G25" s="10">
        <f t="shared" si="1"/>
        <v>27</v>
      </c>
      <c r="H25" s="10">
        <f t="shared" si="2"/>
        <v>17</v>
      </c>
      <c r="I25" s="10">
        <f t="shared" si="3"/>
        <v>15</v>
      </c>
      <c r="J25" s="13">
        <f t="shared" si="4"/>
        <v>23</v>
      </c>
    </row>
    <row r="26" spans="1:10" x14ac:dyDescent="0.25">
      <c r="A26" t="s">
        <v>1123</v>
      </c>
      <c r="B26" t="s">
        <v>1124</v>
      </c>
      <c r="C26" s="11">
        <v>12</v>
      </c>
      <c r="D26" s="11">
        <v>11</v>
      </c>
      <c r="E26">
        <v>33.32</v>
      </c>
      <c r="F26" s="10">
        <f t="shared" si="0"/>
        <v>56.32</v>
      </c>
      <c r="G26" s="10">
        <f t="shared" si="1"/>
        <v>32</v>
      </c>
      <c r="H26" s="10">
        <f t="shared" si="2"/>
        <v>27</v>
      </c>
      <c r="I26" s="10">
        <f t="shared" si="3"/>
        <v>10</v>
      </c>
      <c r="J26" s="13">
        <f t="shared" si="4"/>
        <v>25</v>
      </c>
    </row>
    <row r="27" spans="1:10" x14ac:dyDescent="0.25">
      <c r="A27" t="s">
        <v>1139</v>
      </c>
      <c r="B27" t="s">
        <v>1140</v>
      </c>
      <c r="C27" s="11">
        <v>13</v>
      </c>
      <c r="D27" s="11">
        <v>15</v>
      </c>
      <c r="E27">
        <v>28</v>
      </c>
      <c r="F27" s="10">
        <f t="shared" si="0"/>
        <v>56</v>
      </c>
      <c r="G27" s="10">
        <f t="shared" si="1"/>
        <v>27</v>
      </c>
      <c r="H27" s="10">
        <f t="shared" si="2"/>
        <v>12</v>
      </c>
      <c r="I27" s="10">
        <f t="shared" si="3"/>
        <v>26</v>
      </c>
      <c r="J27" s="13">
        <f t="shared" si="4"/>
        <v>26</v>
      </c>
    </row>
    <row r="28" spans="1:10" x14ac:dyDescent="0.25">
      <c r="A28" s="10" t="s">
        <v>1085</v>
      </c>
      <c r="B28" s="10" t="s">
        <v>1086</v>
      </c>
      <c r="C28" s="11">
        <v>14</v>
      </c>
      <c r="D28" s="11">
        <v>12</v>
      </c>
      <c r="E28">
        <v>28</v>
      </c>
      <c r="F28" s="10">
        <f t="shared" si="0"/>
        <v>54</v>
      </c>
      <c r="G28" s="10">
        <f t="shared" si="1"/>
        <v>23</v>
      </c>
      <c r="H28" s="10">
        <f t="shared" si="2"/>
        <v>24</v>
      </c>
      <c r="I28" s="10">
        <f t="shared" si="3"/>
        <v>26</v>
      </c>
      <c r="J28" s="13">
        <f t="shared" si="4"/>
        <v>27</v>
      </c>
    </row>
    <row r="29" spans="1:10" x14ac:dyDescent="0.25">
      <c r="A29" t="s">
        <v>1141</v>
      </c>
      <c r="B29" t="s">
        <v>1142</v>
      </c>
      <c r="C29" s="11">
        <v>18</v>
      </c>
      <c r="D29" s="11">
        <v>13</v>
      </c>
      <c r="E29">
        <v>22.68</v>
      </c>
      <c r="F29" s="10">
        <f t="shared" si="0"/>
        <v>53.68</v>
      </c>
      <c r="G29" s="10">
        <f t="shared" si="1"/>
        <v>15</v>
      </c>
      <c r="H29" s="10">
        <f t="shared" si="2"/>
        <v>17</v>
      </c>
      <c r="I29" s="10">
        <f t="shared" si="3"/>
        <v>37</v>
      </c>
      <c r="J29" s="13">
        <f t="shared" si="4"/>
        <v>28</v>
      </c>
    </row>
    <row r="30" spans="1:10" x14ac:dyDescent="0.25">
      <c r="A30" t="s">
        <v>1093</v>
      </c>
      <c r="B30" t="s">
        <v>1094</v>
      </c>
      <c r="C30" s="11">
        <v>13</v>
      </c>
      <c r="D30" s="11">
        <v>13</v>
      </c>
      <c r="E30">
        <v>26.68</v>
      </c>
      <c r="F30" s="10">
        <f t="shared" si="0"/>
        <v>52.68</v>
      </c>
      <c r="G30" s="10">
        <f t="shared" si="1"/>
        <v>27</v>
      </c>
      <c r="H30" s="10">
        <f t="shared" si="2"/>
        <v>17</v>
      </c>
      <c r="I30" s="10">
        <f t="shared" si="3"/>
        <v>32</v>
      </c>
      <c r="J30" s="13">
        <f t="shared" si="4"/>
        <v>29</v>
      </c>
    </row>
    <row r="31" spans="1:10" x14ac:dyDescent="0.25">
      <c r="A31" t="s">
        <v>1119</v>
      </c>
      <c r="B31" t="s">
        <v>1120</v>
      </c>
      <c r="C31" s="11">
        <v>14</v>
      </c>
      <c r="D31" s="11">
        <v>9</v>
      </c>
      <c r="E31">
        <v>29.32</v>
      </c>
      <c r="F31" s="10">
        <f t="shared" si="0"/>
        <v>52.32</v>
      </c>
      <c r="G31" s="10">
        <f t="shared" si="1"/>
        <v>23</v>
      </c>
      <c r="H31" s="10">
        <f t="shared" si="2"/>
        <v>33</v>
      </c>
      <c r="I31" s="10">
        <f t="shared" si="3"/>
        <v>24</v>
      </c>
      <c r="J31" s="13">
        <f t="shared" si="4"/>
        <v>30</v>
      </c>
    </row>
    <row r="32" spans="1:10" x14ac:dyDescent="0.25">
      <c r="A32" t="s">
        <v>1135</v>
      </c>
      <c r="B32" t="s">
        <v>1136</v>
      </c>
      <c r="C32" s="11">
        <v>8</v>
      </c>
      <c r="D32" s="11">
        <v>13</v>
      </c>
      <c r="E32">
        <v>30.68</v>
      </c>
      <c r="F32" s="10">
        <f t="shared" si="0"/>
        <v>51.68</v>
      </c>
      <c r="G32" s="10">
        <f t="shared" si="1"/>
        <v>40</v>
      </c>
      <c r="H32" s="10">
        <f t="shared" si="2"/>
        <v>17</v>
      </c>
      <c r="I32" s="10">
        <f t="shared" si="3"/>
        <v>21</v>
      </c>
      <c r="J32" s="13">
        <f t="shared" si="4"/>
        <v>31</v>
      </c>
    </row>
    <row r="33" spans="1:10" x14ac:dyDescent="0.25">
      <c r="A33" s="10" t="s">
        <v>1103</v>
      </c>
      <c r="B33" s="10" t="s">
        <v>1104</v>
      </c>
      <c r="C33" s="10">
        <v>13</v>
      </c>
      <c r="D33" s="11">
        <v>12</v>
      </c>
      <c r="E33">
        <v>24</v>
      </c>
      <c r="F33" s="10">
        <f t="shared" si="0"/>
        <v>49</v>
      </c>
      <c r="G33" s="10">
        <f t="shared" si="1"/>
        <v>27</v>
      </c>
      <c r="H33" s="10">
        <f t="shared" si="2"/>
        <v>24</v>
      </c>
      <c r="I33" s="10">
        <f t="shared" si="3"/>
        <v>36</v>
      </c>
      <c r="J33" s="13">
        <f t="shared" si="4"/>
        <v>32</v>
      </c>
    </row>
    <row r="34" spans="1:10" x14ac:dyDescent="0.25">
      <c r="A34" t="s">
        <v>1091</v>
      </c>
      <c r="B34" t="s">
        <v>1092</v>
      </c>
      <c r="C34" s="11">
        <v>13</v>
      </c>
      <c r="D34" s="11">
        <v>6</v>
      </c>
      <c r="E34">
        <v>28</v>
      </c>
      <c r="F34" s="10">
        <f t="shared" si="0"/>
        <v>47</v>
      </c>
      <c r="G34" s="10">
        <f t="shared" si="1"/>
        <v>27</v>
      </c>
      <c r="H34" s="10">
        <f t="shared" si="2"/>
        <v>42</v>
      </c>
      <c r="I34" s="10">
        <f t="shared" si="3"/>
        <v>26</v>
      </c>
      <c r="J34" s="13">
        <f t="shared" si="4"/>
        <v>33</v>
      </c>
    </row>
    <row r="35" spans="1:10" x14ac:dyDescent="0.25">
      <c r="A35" t="s">
        <v>1111</v>
      </c>
      <c r="B35" t="s">
        <v>1112</v>
      </c>
      <c r="C35" s="11">
        <v>12</v>
      </c>
      <c r="D35" s="11">
        <v>7</v>
      </c>
      <c r="E35">
        <v>28</v>
      </c>
      <c r="F35" s="10">
        <f t="shared" si="0"/>
        <v>47</v>
      </c>
      <c r="G35" s="10">
        <f t="shared" si="1"/>
        <v>32</v>
      </c>
      <c r="H35" s="10">
        <f t="shared" si="2"/>
        <v>38</v>
      </c>
      <c r="I35" s="10">
        <f t="shared" si="3"/>
        <v>26</v>
      </c>
      <c r="J35" s="13">
        <f t="shared" si="4"/>
        <v>33</v>
      </c>
    </row>
    <row r="36" spans="1:10" x14ac:dyDescent="0.25">
      <c r="A36" t="s">
        <v>1113</v>
      </c>
      <c r="B36" t="s">
        <v>1114</v>
      </c>
      <c r="C36" s="11">
        <v>14</v>
      </c>
      <c r="D36" s="11">
        <v>7</v>
      </c>
      <c r="E36">
        <v>25.32</v>
      </c>
      <c r="F36" s="10">
        <f t="shared" si="0"/>
        <v>46.32</v>
      </c>
      <c r="G36" s="10">
        <f t="shared" si="1"/>
        <v>23</v>
      </c>
      <c r="H36" s="10">
        <f t="shared" si="2"/>
        <v>38</v>
      </c>
      <c r="I36" s="10">
        <f t="shared" si="3"/>
        <v>34</v>
      </c>
      <c r="J36" s="14">
        <f t="shared" si="4"/>
        <v>35</v>
      </c>
    </row>
    <row r="37" spans="1:10" x14ac:dyDescent="0.25">
      <c r="A37" t="s">
        <v>1145</v>
      </c>
      <c r="B37" t="s">
        <v>1146</v>
      </c>
      <c r="C37" s="11">
        <v>9</v>
      </c>
      <c r="D37" s="10">
        <v>11</v>
      </c>
      <c r="E37">
        <v>25.32</v>
      </c>
      <c r="F37" s="10">
        <f t="shared" si="0"/>
        <v>45.32</v>
      </c>
      <c r="G37" s="10">
        <f t="shared" si="1"/>
        <v>38</v>
      </c>
      <c r="H37" s="10">
        <f t="shared" si="2"/>
        <v>27</v>
      </c>
      <c r="I37" s="10">
        <f t="shared" si="3"/>
        <v>34</v>
      </c>
      <c r="J37" s="14">
        <f t="shared" si="4"/>
        <v>36</v>
      </c>
    </row>
    <row r="38" spans="1:10" x14ac:dyDescent="0.25">
      <c r="A38" s="10" t="s">
        <v>1163</v>
      </c>
      <c r="B38" s="10" t="s">
        <v>1164</v>
      </c>
      <c r="C38" s="11">
        <v>7</v>
      </c>
      <c r="D38" s="10">
        <v>9</v>
      </c>
      <c r="E38">
        <v>26.68</v>
      </c>
      <c r="F38" s="10">
        <f t="shared" si="0"/>
        <v>42.68</v>
      </c>
      <c r="G38" s="10">
        <f t="shared" si="1"/>
        <v>43</v>
      </c>
      <c r="H38" s="10">
        <f t="shared" si="2"/>
        <v>33</v>
      </c>
      <c r="I38" s="10">
        <f t="shared" si="3"/>
        <v>32</v>
      </c>
      <c r="J38" s="14">
        <f t="shared" si="4"/>
        <v>37</v>
      </c>
    </row>
    <row r="39" spans="1:10" x14ac:dyDescent="0.25">
      <c r="A39" t="s">
        <v>1177</v>
      </c>
      <c r="B39" t="s">
        <v>1178</v>
      </c>
      <c r="C39" s="11">
        <v>9</v>
      </c>
      <c r="D39" s="11">
        <v>13</v>
      </c>
      <c r="E39">
        <v>20</v>
      </c>
      <c r="F39" s="10">
        <f t="shared" si="0"/>
        <v>42</v>
      </c>
      <c r="G39" s="10">
        <f t="shared" si="1"/>
        <v>38</v>
      </c>
      <c r="H39" s="10">
        <f t="shared" si="2"/>
        <v>17</v>
      </c>
      <c r="I39" s="10">
        <f t="shared" si="3"/>
        <v>42</v>
      </c>
      <c r="J39" s="14">
        <f t="shared" si="4"/>
        <v>38</v>
      </c>
    </row>
    <row r="40" spans="1:10" x14ac:dyDescent="0.25">
      <c r="A40" t="s">
        <v>1101</v>
      </c>
      <c r="B40" t="s">
        <v>1102</v>
      </c>
      <c r="C40" s="11">
        <v>11</v>
      </c>
      <c r="D40" s="11">
        <v>6</v>
      </c>
      <c r="E40">
        <v>22.68</v>
      </c>
      <c r="F40" s="10">
        <f t="shared" si="0"/>
        <v>39.68</v>
      </c>
      <c r="G40" s="10">
        <f t="shared" si="1"/>
        <v>35</v>
      </c>
      <c r="H40" s="10">
        <f t="shared" si="2"/>
        <v>42</v>
      </c>
      <c r="I40" s="10">
        <f t="shared" si="3"/>
        <v>37</v>
      </c>
      <c r="J40" s="14">
        <f t="shared" si="4"/>
        <v>39</v>
      </c>
    </row>
    <row r="41" spans="1:10" x14ac:dyDescent="0.25">
      <c r="A41" t="s">
        <v>1127</v>
      </c>
      <c r="B41" t="s">
        <v>1128</v>
      </c>
      <c r="C41" s="11">
        <v>8</v>
      </c>
      <c r="D41" s="11">
        <v>11</v>
      </c>
      <c r="E41">
        <v>20</v>
      </c>
      <c r="F41" s="10">
        <f t="shared" si="0"/>
        <v>39</v>
      </c>
      <c r="G41" s="10">
        <f t="shared" si="1"/>
        <v>40</v>
      </c>
      <c r="H41" s="10">
        <f t="shared" si="2"/>
        <v>27</v>
      </c>
      <c r="I41" s="10">
        <f t="shared" si="3"/>
        <v>42</v>
      </c>
      <c r="J41" s="14">
        <f t="shared" si="4"/>
        <v>40</v>
      </c>
    </row>
    <row r="42" spans="1:10" x14ac:dyDescent="0.25">
      <c r="A42" s="10" t="s">
        <v>1125</v>
      </c>
      <c r="B42" s="10" t="s">
        <v>1126</v>
      </c>
      <c r="C42" s="11">
        <v>6</v>
      </c>
      <c r="D42" s="11">
        <v>11</v>
      </c>
      <c r="E42">
        <v>21.32</v>
      </c>
      <c r="F42" s="10">
        <f t="shared" si="0"/>
        <v>38.32</v>
      </c>
      <c r="G42" s="10">
        <f t="shared" si="1"/>
        <v>47</v>
      </c>
      <c r="H42" s="10">
        <f t="shared" si="2"/>
        <v>27</v>
      </c>
      <c r="I42" s="10">
        <f t="shared" si="3"/>
        <v>39</v>
      </c>
      <c r="J42" s="14">
        <f t="shared" si="4"/>
        <v>41</v>
      </c>
    </row>
    <row r="43" spans="1:10" x14ac:dyDescent="0.25">
      <c r="A43" t="s">
        <v>1171</v>
      </c>
      <c r="B43" t="s">
        <v>1172</v>
      </c>
      <c r="C43" s="11">
        <v>7</v>
      </c>
      <c r="D43" s="11">
        <v>12</v>
      </c>
      <c r="E43">
        <v>18.68</v>
      </c>
      <c r="F43" s="10">
        <f t="shared" si="0"/>
        <v>37.68</v>
      </c>
      <c r="G43" s="10">
        <f t="shared" si="1"/>
        <v>43</v>
      </c>
      <c r="H43" s="10">
        <f t="shared" si="2"/>
        <v>24</v>
      </c>
      <c r="I43" s="10">
        <f t="shared" si="3"/>
        <v>44</v>
      </c>
      <c r="J43" s="14">
        <f t="shared" si="4"/>
        <v>42</v>
      </c>
    </row>
    <row r="44" spans="1:10" x14ac:dyDescent="0.25">
      <c r="A44" s="10" t="s">
        <v>1115</v>
      </c>
      <c r="B44" s="10" t="s">
        <v>1116</v>
      </c>
      <c r="C44" s="10">
        <v>11</v>
      </c>
      <c r="D44" s="10">
        <v>5</v>
      </c>
      <c r="E44">
        <v>21.32</v>
      </c>
      <c r="F44" s="10">
        <f t="shared" si="0"/>
        <v>37.32</v>
      </c>
      <c r="G44" s="10">
        <f t="shared" si="1"/>
        <v>35</v>
      </c>
      <c r="H44" s="10">
        <f t="shared" si="2"/>
        <v>44</v>
      </c>
      <c r="I44" s="10">
        <f t="shared" si="3"/>
        <v>39</v>
      </c>
      <c r="J44" s="14">
        <f t="shared" si="4"/>
        <v>43</v>
      </c>
    </row>
    <row r="45" spans="1:10" x14ac:dyDescent="0.25">
      <c r="A45" t="s">
        <v>1157</v>
      </c>
      <c r="B45" t="s">
        <v>1158</v>
      </c>
      <c r="C45" s="11">
        <v>8</v>
      </c>
      <c r="D45" s="11">
        <v>16</v>
      </c>
      <c r="E45">
        <v>12</v>
      </c>
      <c r="F45" s="10">
        <f t="shared" si="0"/>
        <v>36</v>
      </c>
      <c r="G45" s="10">
        <f t="shared" si="1"/>
        <v>40</v>
      </c>
      <c r="H45" s="10">
        <f t="shared" si="2"/>
        <v>8</v>
      </c>
      <c r="I45" s="10">
        <f t="shared" si="3"/>
        <v>46</v>
      </c>
      <c r="J45" s="14">
        <f t="shared" si="4"/>
        <v>44</v>
      </c>
    </row>
    <row r="46" spans="1:10" x14ac:dyDescent="0.25">
      <c r="A46" t="s">
        <v>1097</v>
      </c>
      <c r="B46" t="s">
        <v>1098</v>
      </c>
      <c r="C46" s="11">
        <v>7</v>
      </c>
      <c r="D46" s="11">
        <v>5</v>
      </c>
      <c r="E46">
        <v>21.32</v>
      </c>
      <c r="F46" s="10">
        <f t="shared" si="0"/>
        <v>33.32</v>
      </c>
      <c r="G46" s="10">
        <f t="shared" si="1"/>
        <v>43</v>
      </c>
      <c r="H46" s="10">
        <f t="shared" si="2"/>
        <v>44</v>
      </c>
      <c r="I46" s="10">
        <f t="shared" si="3"/>
        <v>39</v>
      </c>
      <c r="J46" s="14">
        <f t="shared" si="4"/>
        <v>45</v>
      </c>
    </row>
    <row r="47" spans="1:10" x14ac:dyDescent="0.25">
      <c r="A47" t="s">
        <v>1155</v>
      </c>
      <c r="B47" t="s">
        <v>1156</v>
      </c>
      <c r="C47" s="11">
        <v>10</v>
      </c>
      <c r="D47" s="11">
        <v>2</v>
      </c>
      <c r="E47">
        <v>16</v>
      </c>
      <c r="F47" s="10">
        <f t="shared" si="0"/>
        <v>28</v>
      </c>
      <c r="G47" s="10">
        <f t="shared" si="1"/>
        <v>37</v>
      </c>
      <c r="H47" s="10">
        <f t="shared" si="2"/>
        <v>46</v>
      </c>
      <c r="I47" s="10">
        <f t="shared" si="3"/>
        <v>45</v>
      </c>
      <c r="J47" s="14">
        <f t="shared" si="4"/>
        <v>46</v>
      </c>
    </row>
    <row r="48" spans="1:10" x14ac:dyDescent="0.25">
      <c r="A48" t="s">
        <v>1175</v>
      </c>
      <c r="B48" t="s">
        <v>1176</v>
      </c>
      <c r="C48" s="11">
        <v>7</v>
      </c>
      <c r="D48" s="11">
        <v>0</v>
      </c>
      <c r="E48">
        <v>12</v>
      </c>
      <c r="F48" s="10">
        <f t="shared" si="0"/>
        <v>19</v>
      </c>
      <c r="G48" s="10">
        <f t="shared" si="1"/>
        <v>43</v>
      </c>
      <c r="H48" s="10">
        <f t="shared" si="2"/>
        <v>47</v>
      </c>
      <c r="I48" s="10">
        <f t="shared" si="3"/>
        <v>46</v>
      </c>
      <c r="J48" s="14">
        <f t="shared" si="4"/>
        <v>47</v>
      </c>
    </row>
    <row r="49" spans="1:10" x14ac:dyDescent="0.25">
      <c r="A49"/>
      <c r="B49"/>
      <c r="C49" s="11"/>
      <c r="D49" s="11"/>
      <c r="E49" s="11"/>
      <c r="J49" s="16"/>
    </row>
    <row r="50" spans="1:10" x14ac:dyDescent="0.25">
      <c r="A50"/>
      <c r="B50"/>
      <c r="C50" s="11"/>
      <c r="D50" s="11"/>
      <c r="E50" s="11"/>
      <c r="J50" s="16"/>
    </row>
    <row r="51" spans="1:10" x14ac:dyDescent="0.25">
      <c r="D51" s="11"/>
      <c r="E51" s="11"/>
      <c r="J51" s="16"/>
    </row>
    <row r="52" spans="1:10" x14ac:dyDescent="0.25">
      <c r="D52" s="11"/>
      <c r="J52" s="16"/>
    </row>
    <row r="53" spans="1:10" x14ac:dyDescent="0.25">
      <c r="J53" s="16"/>
    </row>
    <row r="54" spans="1:10" x14ac:dyDescent="0.25">
      <c r="C54" s="11"/>
      <c r="J54" s="16"/>
    </row>
    <row r="55" spans="1:10" x14ac:dyDescent="0.25">
      <c r="A55"/>
      <c r="B55"/>
      <c r="C55" s="11"/>
      <c r="D55" s="11"/>
      <c r="E55" s="11"/>
      <c r="J55" s="16"/>
    </row>
    <row r="56" spans="1:10" x14ac:dyDescent="0.25">
      <c r="C56" s="11"/>
      <c r="D56" s="11"/>
      <c r="E56" s="11"/>
      <c r="J56" s="16"/>
    </row>
    <row r="57" spans="1:10" x14ac:dyDescent="0.25">
      <c r="D57" s="11"/>
      <c r="E57" s="11"/>
      <c r="J57" s="16"/>
    </row>
    <row r="58" spans="1:10" x14ac:dyDescent="0.25">
      <c r="J58" s="16"/>
    </row>
  </sheetData>
  <sortState ref="A2:J58">
    <sortCondition ref="J1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F0F87-E85A-4420-A193-5B372C91DB7B}">
  <dimension ref="A1:M58"/>
  <sheetViews>
    <sheetView topLeftCell="G1" workbookViewId="0">
      <selection activeCell="M14" sqref="M14:M16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485</v>
      </c>
      <c r="I1" s="9" t="s">
        <v>71</v>
      </c>
      <c r="J1" s="9" t="s">
        <v>72</v>
      </c>
    </row>
    <row r="2" spans="1:13" x14ac:dyDescent="0.25">
      <c r="A2" s="10" t="s">
        <v>1059</v>
      </c>
      <c r="B2" s="10" t="s">
        <v>1060</v>
      </c>
      <c r="C2" s="11">
        <v>16</v>
      </c>
      <c r="D2" s="11">
        <v>12</v>
      </c>
      <c r="E2">
        <v>36</v>
      </c>
      <c r="F2" s="10">
        <f t="shared" ref="F2:F32" si="0">SUM(C2:E2)</f>
        <v>64</v>
      </c>
      <c r="G2" s="10">
        <f t="shared" ref="G2:G32" si="1">RANK(C2,C:C)</f>
        <v>1</v>
      </c>
      <c r="H2" s="10">
        <f t="shared" ref="H2:H32" si="2">RANK(D2,D:D)</f>
        <v>9</v>
      </c>
      <c r="I2" s="10">
        <f t="shared" ref="I2:I32" si="3">RANK(E2,E:E)</f>
        <v>1</v>
      </c>
      <c r="J2" s="15">
        <f t="shared" ref="J2:J32" si="4">RANK(F2,F:F)</f>
        <v>1</v>
      </c>
    </row>
    <row r="3" spans="1:13" x14ac:dyDescent="0.25">
      <c r="A3" t="s">
        <v>1075</v>
      </c>
      <c r="B3" t="s">
        <v>1076</v>
      </c>
      <c r="C3" s="11">
        <v>16</v>
      </c>
      <c r="D3" s="11">
        <v>17</v>
      </c>
      <c r="E3">
        <v>31</v>
      </c>
      <c r="F3" s="10">
        <f t="shared" si="0"/>
        <v>64</v>
      </c>
      <c r="G3" s="10">
        <f t="shared" si="1"/>
        <v>1</v>
      </c>
      <c r="H3" s="10">
        <f t="shared" si="2"/>
        <v>1</v>
      </c>
      <c r="I3" s="10">
        <f t="shared" si="3"/>
        <v>7</v>
      </c>
      <c r="J3" s="15">
        <f t="shared" si="4"/>
        <v>1</v>
      </c>
    </row>
    <row r="4" spans="1:13" x14ac:dyDescent="0.25">
      <c r="A4" s="10" t="s">
        <v>1045</v>
      </c>
      <c r="B4" s="10" t="s">
        <v>1046</v>
      </c>
      <c r="C4" s="11">
        <v>10</v>
      </c>
      <c r="D4" s="11">
        <v>14</v>
      </c>
      <c r="E4">
        <v>34</v>
      </c>
      <c r="F4" s="10">
        <f t="shared" si="0"/>
        <v>58</v>
      </c>
      <c r="G4" s="10">
        <f t="shared" si="1"/>
        <v>14</v>
      </c>
      <c r="H4" s="10">
        <f t="shared" si="2"/>
        <v>3</v>
      </c>
      <c r="I4" s="10">
        <f t="shared" si="3"/>
        <v>2</v>
      </c>
      <c r="J4" s="15">
        <f t="shared" si="4"/>
        <v>3</v>
      </c>
      <c r="M4" t="s">
        <v>73</v>
      </c>
    </row>
    <row r="5" spans="1:13" x14ac:dyDescent="0.25">
      <c r="A5" t="s">
        <v>1055</v>
      </c>
      <c r="B5" t="s">
        <v>1056</v>
      </c>
      <c r="C5" s="11">
        <v>15</v>
      </c>
      <c r="D5" s="11">
        <v>12</v>
      </c>
      <c r="E5">
        <v>31</v>
      </c>
      <c r="F5" s="10">
        <f t="shared" si="0"/>
        <v>58</v>
      </c>
      <c r="G5" s="10">
        <f t="shared" si="1"/>
        <v>5</v>
      </c>
      <c r="H5" s="10">
        <f t="shared" si="2"/>
        <v>9</v>
      </c>
      <c r="I5" s="10">
        <f t="shared" si="3"/>
        <v>7</v>
      </c>
      <c r="J5" s="15">
        <f t="shared" si="4"/>
        <v>3</v>
      </c>
      <c r="L5" s="2" t="s">
        <v>2</v>
      </c>
      <c r="M5">
        <f>AVERAGE(C:C)</f>
        <v>10.193548387096774</v>
      </c>
    </row>
    <row r="6" spans="1:13" x14ac:dyDescent="0.25">
      <c r="A6" t="s">
        <v>1023</v>
      </c>
      <c r="B6" t="s">
        <v>1024</v>
      </c>
      <c r="C6" s="11">
        <v>11</v>
      </c>
      <c r="D6" s="11">
        <v>16</v>
      </c>
      <c r="E6">
        <v>30</v>
      </c>
      <c r="F6" s="10">
        <f t="shared" si="0"/>
        <v>57</v>
      </c>
      <c r="G6" s="10">
        <f t="shared" si="1"/>
        <v>11</v>
      </c>
      <c r="H6" s="10">
        <f t="shared" si="2"/>
        <v>2</v>
      </c>
      <c r="I6" s="10">
        <f t="shared" si="3"/>
        <v>10</v>
      </c>
      <c r="J6" s="15">
        <f t="shared" si="4"/>
        <v>5</v>
      </c>
      <c r="L6" s="2" t="s">
        <v>3</v>
      </c>
      <c r="M6">
        <f>AVERAGE(D:D)</f>
        <v>10.806451612903226</v>
      </c>
    </row>
    <row r="7" spans="1:13" x14ac:dyDescent="0.25">
      <c r="A7" s="10" t="s">
        <v>1043</v>
      </c>
      <c r="B7" s="10" t="s">
        <v>1044</v>
      </c>
      <c r="C7" s="11">
        <v>16</v>
      </c>
      <c r="D7" s="11">
        <v>12</v>
      </c>
      <c r="E7">
        <v>28</v>
      </c>
      <c r="F7" s="10">
        <f t="shared" si="0"/>
        <v>56</v>
      </c>
      <c r="G7" s="10">
        <f t="shared" si="1"/>
        <v>1</v>
      </c>
      <c r="H7" s="10">
        <f t="shared" si="2"/>
        <v>9</v>
      </c>
      <c r="I7" s="10">
        <f t="shared" si="3"/>
        <v>17</v>
      </c>
      <c r="J7" s="15">
        <f t="shared" si="4"/>
        <v>6</v>
      </c>
      <c r="L7" s="2" t="s">
        <v>67</v>
      </c>
      <c r="M7">
        <f>AVERAGE(E:E)</f>
        <v>27.419354838709676</v>
      </c>
    </row>
    <row r="8" spans="1:13" x14ac:dyDescent="0.25">
      <c r="A8" t="s">
        <v>1079</v>
      </c>
      <c r="B8" t="s">
        <v>1080</v>
      </c>
      <c r="C8" s="11">
        <v>12</v>
      </c>
      <c r="D8" s="11">
        <v>12</v>
      </c>
      <c r="E8">
        <v>30</v>
      </c>
      <c r="F8" s="10">
        <f t="shared" si="0"/>
        <v>54</v>
      </c>
      <c r="G8" s="10">
        <f t="shared" si="1"/>
        <v>8</v>
      </c>
      <c r="H8" s="10">
        <f t="shared" si="2"/>
        <v>9</v>
      </c>
      <c r="I8" s="10">
        <f t="shared" si="3"/>
        <v>10</v>
      </c>
      <c r="J8" s="15">
        <f t="shared" si="4"/>
        <v>7</v>
      </c>
      <c r="L8" s="2" t="s">
        <v>74</v>
      </c>
    </row>
    <row r="9" spans="1:13" x14ac:dyDescent="0.25">
      <c r="A9" s="10" t="s">
        <v>1027</v>
      </c>
      <c r="B9" s="10" t="s">
        <v>1028</v>
      </c>
      <c r="C9" s="10">
        <v>13</v>
      </c>
      <c r="D9" s="10">
        <v>10</v>
      </c>
      <c r="E9">
        <v>30</v>
      </c>
      <c r="F9" s="10">
        <f t="shared" si="0"/>
        <v>53</v>
      </c>
      <c r="G9" s="10">
        <f t="shared" si="1"/>
        <v>6</v>
      </c>
      <c r="H9" s="10">
        <f t="shared" si="2"/>
        <v>20</v>
      </c>
      <c r="I9" s="10">
        <f t="shared" si="3"/>
        <v>10</v>
      </c>
      <c r="J9" s="15">
        <f t="shared" si="4"/>
        <v>8</v>
      </c>
      <c r="L9">
        <f>COUNTA(J:J)-1</f>
        <v>31</v>
      </c>
      <c r="M9">
        <f>L9/3</f>
        <v>10.333333333333334</v>
      </c>
    </row>
    <row r="10" spans="1:13" x14ac:dyDescent="0.25">
      <c r="A10" t="s">
        <v>1053</v>
      </c>
      <c r="B10" t="s">
        <v>1054</v>
      </c>
      <c r="C10" s="11">
        <v>12</v>
      </c>
      <c r="D10" s="11">
        <v>14</v>
      </c>
      <c r="E10">
        <v>27</v>
      </c>
      <c r="F10" s="10">
        <f t="shared" si="0"/>
        <v>53</v>
      </c>
      <c r="G10" s="10">
        <f t="shared" si="1"/>
        <v>8</v>
      </c>
      <c r="H10" s="10">
        <f t="shared" si="2"/>
        <v>3</v>
      </c>
      <c r="I10" s="10">
        <f t="shared" si="3"/>
        <v>19</v>
      </c>
      <c r="J10" s="15">
        <f t="shared" si="4"/>
        <v>8</v>
      </c>
    </row>
    <row r="11" spans="1:13" x14ac:dyDescent="0.25">
      <c r="A11" s="10" t="s">
        <v>1065</v>
      </c>
      <c r="B11" s="10" t="s">
        <v>1066</v>
      </c>
      <c r="C11" s="10">
        <v>9</v>
      </c>
      <c r="D11" s="11">
        <v>14</v>
      </c>
      <c r="E11">
        <v>30</v>
      </c>
      <c r="F11" s="10">
        <f t="shared" si="0"/>
        <v>53</v>
      </c>
      <c r="G11" s="10">
        <f t="shared" si="1"/>
        <v>17</v>
      </c>
      <c r="H11" s="10">
        <f t="shared" si="2"/>
        <v>3</v>
      </c>
      <c r="I11" s="10">
        <f t="shared" si="3"/>
        <v>10</v>
      </c>
      <c r="J11" s="15">
        <f t="shared" si="4"/>
        <v>8</v>
      </c>
    </row>
    <row r="12" spans="1:13" x14ac:dyDescent="0.25">
      <c r="A12" t="s">
        <v>1037</v>
      </c>
      <c r="B12" t="s">
        <v>1038</v>
      </c>
      <c r="C12" s="11">
        <v>9</v>
      </c>
      <c r="D12" s="11">
        <v>10</v>
      </c>
      <c r="E12">
        <v>33</v>
      </c>
      <c r="F12" s="10">
        <f t="shared" si="0"/>
        <v>52</v>
      </c>
      <c r="G12" s="10">
        <f t="shared" si="1"/>
        <v>17</v>
      </c>
      <c r="H12" s="10">
        <f t="shared" si="2"/>
        <v>20</v>
      </c>
      <c r="I12" s="10">
        <f t="shared" si="3"/>
        <v>4</v>
      </c>
      <c r="J12" s="15">
        <f t="shared" si="4"/>
        <v>11</v>
      </c>
    </row>
    <row r="13" spans="1:13" x14ac:dyDescent="0.25">
      <c r="A13" t="s">
        <v>1069</v>
      </c>
      <c r="B13" t="s">
        <v>1070</v>
      </c>
      <c r="C13" s="11">
        <v>9</v>
      </c>
      <c r="D13" s="11">
        <v>12</v>
      </c>
      <c r="E13">
        <v>31</v>
      </c>
      <c r="F13" s="10">
        <f t="shared" si="0"/>
        <v>52</v>
      </c>
      <c r="G13" s="10">
        <f t="shared" si="1"/>
        <v>17</v>
      </c>
      <c r="H13" s="10">
        <f t="shared" si="2"/>
        <v>9</v>
      </c>
      <c r="I13" s="10">
        <f t="shared" si="3"/>
        <v>7</v>
      </c>
      <c r="J13" s="15">
        <f t="shared" si="4"/>
        <v>11</v>
      </c>
    </row>
    <row r="14" spans="1:13" x14ac:dyDescent="0.25">
      <c r="A14" t="s">
        <v>1031</v>
      </c>
      <c r="B14" t="s">
        <v>1032</v>
      </c>
      <c r="C14" s="11">
        <v>11</v>
      </c>
      <c r="D14" s="11">
        <v>12</v>
      </c>
      <c r="E14">
        <v>28</v>
      </c>
      <c r="F14" s="10">
        <f t="shared" si="0"/>
        <v>51</v>
      </c>
      <c r="G14" s="10">
        <f t="shared" si="1"/>
        <v>11</v>
      </c>
      <c r="H14" s="10">
        <f t="shared" si="2"/>
        <v>9</v>
      </c>
      <c r="I14" s="10">
        <f t="shared" si="3"/>
        <v>17</v>
      </c>
      <c r="J14" s="13">
        <f t="shared" si="4"/>
        <v>13</v>
      </c>
      <c r="M14">
        <v>10.193548387096774</v>
      </c>
    </row>
    <row r="15" spans="1:13" x14ac:dyDescent="0.25">
      <c r="A15" t="s">
        <v>1073</v>
      </c>
      <c r="B15" t="s">
        <v>1074</v>
      </c>
      <c r="C15" s="11">
        <v>12</v>
      </c>
      <c r="D15" s="11">
        <v>12</v>
      </c>
      <c r="E15">
        <v>27</v>
      </c>
      <c r="F15" s="10">
        <f t="shared" si="0"/>
        <v>51</v>
      </c>
      <c r="G15" s="10">
        <f t="shared" si="1"/>
        <v>8</v>
      </c>
      <c r="H15" s="10">
        <f t="shared" si="2"/>
        <v>9</v>
      </c>
      <c r="I15" s="10">
        <f t="shared" si="3"/>
        <v>19</v>
      </c>
      <c r="J15" s="13">
        <f t="shared" si="4"/>
        <v>13</v>
      </c>
      <c r="M15">
        <v>10.806451612903226</v>
      </c>
    </row>
    <row r="16" spans="1:13" x14ac:dyDescent="0.25">
      <c r="A16" t="s">
        <v>1035</v>
      </c>
      <c r="B16" t="s">
        <v>1036</v>
      </c>
      <c r="C16" s="11">
        <v>9</v>
      </c>
      <c r="D16" s="11">
        <v>12</v>
      </c>
      <c r="E16">
        <v>29</v>
      </c>
      <c r="F16" s="10">
        <f t="shared" si="0"/>
        <v>50</v>
      </c>
      <c r="G16" s="10">
        <f t="shared" si="1"/>
        <v>17</v>
      </c>
      <c r="H16" s="10">
        <f t="shared" si="2"/>
        <v>9</v>
      </c>
      <c r="I16" s="10">
        <f t="shared" si="3"/>
        <v>14</v>
      </c>
      <c r="J16" s="13">
        <f t="shared" si="4"/>
        <v>15</v>
      </c>
      <c r="M16">
        <v>27.419354838709676</v>
      </c>
    </row>
    <row r="17" spans="1:10" x14ac:dyDescent="0.25">
      <c r="A17" s="10" t="s">
        <v>1057</v>
      </c>
      <c r="B17" s="10" t="s">
        <v>1058</v>
      </c>
      <c r="C17" s="10">
        <v>6</v>
      </c>
      <c r="D17" s="10">
        <v>11</v>
      </c>
      <c r="E17">
        <v>33</v>
      </c>
      <c r="F17" s="10">
        <f t="shared" si="0"/>
        <v>50</v>
      </c>
      <c r="G17" s="10">
        <f t="shared" si="1"/>
        <v>27</v>
      </c>
      <c r="H17" s="10">
        <f t="shared" si="2"/>
        <v>19</v>
      </c>
      <c r="I17" s="10">
        <f t="shared" si="3"/>
        <v>4</v>
      </c>
      <c r="J17" s="13">
        <f t="shared" si="4"/>
        <v>15</v>
      </c>
    </row>
    <row r="18" spans="1:10" x14ac:dyDescent="0.25">
      <c r="A18" t="s">
        <v>1061</v>
      </c>
      <c r="B18" t="s">
        <v>1062</v>
      </c>
      <c r="C18" s="11">
        <v>16</v>
      </c>
      <c r="D18" s="11">
        <v>9</v>
      </c>
      <c r="E18">
        <v>24</v>
      </c>
      <c r="F18" s="10">
        <f t="shared" si="0"/>
        <v>49</v>
      </c>
      <c r="G18" s="10">
        <f t="shared" si="1"/>
        <v>1</v>
      </c>
      <c r="H18" s="10">
        <f t="shared" si="2"/>
        <v>22</v>
      </c>
      <c r="I18" s="10">
        <f t="shared" si="3"/>
        <v>24</v>
      </c>
      <c r="J18" s="13">
        <f t="shared" si="4"/>
        <v>17</v>
      </c>
    </row>
    <row r="19" spans="1:10" x14ac:dyDescent="0.25">
      <c r="A19" t="s">
        <v>1077</v>
      </c>
      <c r="B19" t="s">
        <v>1078</v>
      </c>
      <c r="C19" s="11">
        <v>6</v>
      </c>
      <c r="D19" s="11">
        <v>9</v>
      </c>
      <c r="E19">
        <v>33</v>
      </c>
      <c r="F19" s="10">
        <f t="shared" si="0"/>
        <v>48</v>
      </c>
      <c r="G19" s="10">
        <f t="shared" si="1"/>
        <v>27</v>
      </c>
      <c r="H19" s="10">
        <f t="shared" si="2"/>
        <v>22</v>
      </c>
      <c r="I19" s="10">
        <f t="shared" si="3"/>
        <v>4</v>
      </c>
      <c r="J19" s="13">
        <f t="shared" si="4"/>
        <v>18</v>
      </c>
    </row>
    <row r="20" spans="1:10" x14ac:dyDescent="0.25">
      <c r="A20" t="s">
        <v>1049</v>
      </c>
      <c r="B20" t="s">
        <v>1050</v>
      </c>
      <c r="C20" s="11">
        <v>9</v>
      </c>
      <c r="D20" s="11">
        <v>4</v>
      </c>
      <c r="E20">
        <v>34</v>
      </c>
      <c r="F20" s="10">
        <f t="shared" si="0"/>
        <v>47</v>
      </c>
      <c r="G20" s="10">
        <f t="shared" si="1"/>
        <v>17</v>
      </c>
      <c r="H20" s="10">
        <f t="shared" si="2"/>
        <v>29</v>
      </c>
      <c r="I20" s="10">
        <f t="shared" si="3"/>
        <v>2</v>
      </c>
      <c r="J20" s="13">
        <f t="shared" si="4"/>
        <v>19</v>
      </c>
    </row>
    <row r="21" spans="1:10" x14ac:dyDescent="0.25">
      <c r="A21" t="s">
        <v>1081</v>
      </c>
      <c r="B21" t="s">
        <v>1082</v>
      </c>
      <c r="C21" s="11">
        <v>8</v>
      </c>
      <c r="D21" s="11">
        <v>12</v>
      </c>
      <c r="E21">
        <v>27</v>
      </c>
      <c r="F21" s="10">
        <f t="shared" si="0"/>
        <v>47</v>
      </c>
      <c r="G21" s="10">
        <f t="shared" si="1"/>
        <v>24</v>
      </c>
      <c r="H21" s="10">
        <f t="shared" si="2"/>
        <v>9</v>
      </c>
      <c r="I21" s="10">
        <f t="shared" si="3"/>
        <v>19</v>
      </c>
      <c r="J21" s="13">
        <f t="shared" si="4"/>
        <v>19</v>
      </c>
    </row>
    <row r="22" spans="1:10" x14ac:dyDescent="0.25">
      <c r="A22" s="10" t="s">
        <v>1083</v>
      </c>
      <c r="B22" s="10" t="s">
        <v>1084</v>
      </c>
      <c r="C22" s="11">
        <v>10</v>
      </c>
      <c r="D22" s="11">
        <v>8</v>
      </c>
      <c r="E22">
        <v>29</v>
      </c>
      <c r="F22" s="10">
        <f t="shared" si="0"/>
        <v>47</v>
      </c>
      <c r="G22" s="10">
        <f t="shared" si="1"/>
        <v>14</v>
      </c>
      <c r="H22" s="10">
        <f t="shared" si="2"/>
        <v>26</v>
      </c>
      <c r="I22" s="10">
        <f t="shared" si="3"/>
        <v>14</v>
      </c>
      <c r="J22" s="13">
        <f t="shared" si="4"/>
        <v>19</v>
      </c>
    </row>
    <row r="23" spans="1:10" x14ac:dyDescent="0.25">
      <c r="A23" t="s">
        <v>1041</v>
      </c>
      <c r="B23" t="s">
        <v>1042</v>
      </c>
      <c r="C23" s="11">
        <v>13</v>
      </c>
      <c r="D23" s="11">
        <v>4</v>
      </c>
      <c r="E23">
        <v>29</v>
      </c>
      <c r="F23" s="10">
        <f t="shared" si="0"/>
        <v>46</v>
      </c>
      <c r="G23" s="10">
        <f t="shared" si="1"/>
        <v>6</v>
      </c>
      <c r="H23" s="10">
        <f t="shared" si="2"/>
        <v>29</v>
      </c>
      <c r="I23" s="10">
        <f t="shared" si="3"/>
        <v>14</v>
      </c>
      <c r="J23" s="13">
        <f t="shared" si="4"/>
        <v>22</v>
      </c>
    </row>
    <row r="24" spans="1:10" x14ac:dyDescent="0.25">
      <c r="A24" s="10" t="s">
        <v>1039</v>
      </c>
      <c r="B24" s="10" t="s">
        <v>1040</v>
      </c>
      <c r="C24" s="11">
        <v>7</v>
      </c>
      <c r="D24" s="11">
        <v>12</v>
      </c>
      <c r="E24">
        <v>25</v>
      </c>
      <c r="F24" s="10">
        <f t="shared" si="0"/>
        <v>44</v>
      </c>
      <c r="G24" s="10">
        <f t="shared" si="1"/>
        <v>26</v>
      </c>
      <c r="H24" s="10">
        <f t="shared" si="2"/>
        <v>9</v>
      </c>
      <c r="I24" s="10">
        <f t="shared" si="3"/>
        <v>22</v>
      </c>
      <c r="J24" s="13">
        <f t="shared" si="4"/>
        <v>23</v>
      </c>
    </row>
    <row r="25" spans="1:10" x14ac:dyDescent="0.25">
      <c r="A25" t="s">
        <v>1051</v>
      </c>
      <c r="B25" t="s">
        <v>1052</v>
      </c>
      <c r="C25" s="11">
        <v>9</v>
      </c>
      <c r="D25" s="11">
        <v>8</v>
      </c>
      <c r="E25">
        <v>25</v>
      </c>
      <c r="F25" s="10">
        <f t="shared" si="0"/>
        <v>42</v>
      </c>
      <c r="G25" s="10">
        <f t="shared" si="1"/>
        <v>17</v>
      </c>
      <c r="H25" s="10">
        <f t="shared" si="2"/>
        <v>26</v>
      </c>
      <c r="I25" s="10">
        <f t="shared" si="3"/>
        <v>22</v>
      </c>
      <c r="J25" s="13">
        <f t="shared" si="4"/>
        <v>24</v>
      </c>
    </row>
    <row r="26" spans="1:10" x14ac:dyDescent="0.25">
      <c r="A26" t="s">
        <v>1071</v>
      </c>
      <c r="B26" t="s">
        <v>1072</v>
      </c>
      <c r="C26" s="11">
        <v>8</v>
      </c>
      <c r="D26" s="11">
        <v>14</v>
      </c>
      <c r="E26">
        <v>20</v>
      </c>
      <c r="F26" s="10">
        <f t="shared" si="0"/>
        <v>42</v>
      </c>
      <c r="G26" s="10">
        <f t="shared" si="1"/>
        <v>24</v>
      </c>
      <c r="H26" s="10">
        <f t="shared" si="2"/>
        <v>3</v>
      </c>
      <c r="I26" s="10">
        <f t="shared" si="3"/>
        <v>27</v>
      </c>
      <c r="J26" s="13">
        <f t="shared" si="4"/>
        <v>24</v>
      </c>
    </row>
    <row r="27" spans="1:10" x14ac:dyDescent="0.25">
      <c r="A27" t="s">
        <v>1033</v>
      </c>
      <c r="B27" t="s">
        <v>1034</v>
      </c>
      <c r="C27" s="11">
        <v>9</v>
      </c>
      <c r="D27" s="11">
        <v>13</v>
      </c>
      <c r="E27">
        <v>18</v>
      </c>
      <c r="F27" s="10">
        <f t="shared" si="0"/>
        <v>40</v>
      </c>
      <c r="G27" s="10">
        <f t="shared" si="1"/>
        <v>17</v>
      </c>
      <c r="H27" s="10">
        <f t="shared" si="2"/>
        <v>7</v>
      </c>
      <c r="I27" s="10">
        <f t="shared" si="3"/>
        <v>30</v>
      </c>
      <c r="J27" s="14">
        <f t="shared" si="4"/>
        <v>26</v>
      </c>
    </row>
    <row r="28" spans="1:10" x14ac:dyDescent="0.25">
      <c r="A28" s="10" t="s">
        <v>1025</v>
      </c>
      <c r="B28" s="10" t="s">
        <v>1026</v>
      </c>
      <c r="C28" s="10">
        <v>10</v>
      </c>
      <c r="D28" s="10">
        <v>7</v>
      </c>
      <c r="E28">
        <v>20</v>
      </c>
      <c r="F28" s="10">
        <f t="shared" si="0"/>
        <v>37</v>
      </c>
      <c r="G28" s="10">
        <f t="shared" si="1"/>
        <v>14</v>
      </c>
      <c r="H28" s="10">
        <f t="shared" si="2"/>
        <v>28</v>
      </c>
      <c r="I28" s="10">
        <f t="shared" si="3"/>
        <v>27</v>
      </c>
      <c r="J28" s="14">
        <f t="shared" si="4"/>
        <v>27</v>
      </c>
    </row>
    <row r="29" spans="1:10" x14ac:dyDescent="0.25">
      <c r="A29" t="s">
        <v>1047</v>
      </c>
      <c r="B29" t="s">
        <v>1048</v>
      </c>
      <c r="C29" s="11">
        <v>11</v>
      </c>
      <c r="D29" s="11">
        <v>2</v>
      </c>
      <c r="E29">
        <v>23</v>
      </c>
      <c r="F29" s="10">
        <f t="shared" si="0"/>
        <v>36</v>
      </c>
      <c r="G29" s="10">
        <f t="shared" si="1"/>
        <v>11</v>
      </c>
      <c r="H29" s="10">
        <f t="shared" si="2"/>
        <v>31</v>
      </c>
      <c r="I29" s="10">
        <f t="shared" si="3"/>
        <v>25</v>
      </c>
      <c r="J29" s="14">
        <f t="shared" si="4"/>
        <v>28</v>
      </c>
    </row>
    <row r="30" spans="1:10" x14ac:dyDescent="0.25">
      <c r="A30" t="s">
        <v>1063</v>
      </c>
      <c r="B30" t="s">
        <v>1064</v>
      </c>
      <c r="C30" s="11">
        <v>4</v>
      </c>
      <c r="D30" s="11">
        <v>9</v>
      </c>
      <c r="E30">
        <v>23</v>
      </c>
      <c r="F30" s="10">
        <f t="shared" si="0"/>
        <v>36</v>
      </c>
      <c r="G30" s="10">
        <f t="shared" si="1"/>
        <v>30</v>
      </c>
      <c r="H30" s="10">
        <f t="shared" si="2"/>
        <v>22</v>
      </c>
      <c r="I30" s="10">
        <f t="shared" si="3"/>
        <v>25</v>
      </c>
      <c r="J30" s="14">
        <f t="shared" si="4"/>
        <v>28</v>
      </c>
    </row>
    <row r="31" spans="1:10" x14ac:dyDescent="0.25">
      <c r="A31" t="s">
        <v>1029</v>
      </c>
      <c r="B31" t="s">
        <v>1030</v>
      </c>
      <c r="C31" s="11">
        <v>6</v>
      </c>
      <c r="D31" s="11">
        <v>13</v>
      </c>
      <c r="E31">
        <v>13</v>
      </c>
      <c r="F31" s="10">
        <f t="shared" si="0"/>
        <v>32</v>
      </c>
      <c r="G31" s="10">
        <f t="shared" si="1"/>
        <v>27</v>
      </c>
      <c r="H31" s="10">
        <f t="shared" si="2"/>
        <v>7</v>
      </c>
      <c r="I31" s="10">
        <f t="shared" si="3"/>
        <v>31</v>
      </c>
      <c r="J31" s="14">
        <f t="shared" si="4"/>
        <v>30</v>
      </c>
    </row>
    <row r="32" spans="1:10" x14ac:dyDescent="0.25">
      <c r="A32" t="s">
        <v>1067</v>
      </c>
      <c r="B32" t="s">
        <v>1068</v>
      </c>
      <c r="C32" s="11">
        <v>4</v>
      </c>
      <c r="D32" s="10">
        <v>9</v>
      </c>
      <c r="E32">
        <v>19</v>
      </c>
      <c r="F32" s="10">
        <f t="shared" si="0"/>
        <v>32</v>
      </c>
      <c r="G32" s="10">
        <f t="shared" si="1"/>
        <v>30</v>
      </c>
      <c r="H32" s="10">
        <f t="shared" si="2"/>
        <v>22</v>
      </c>
      <c r="I32" s="10">
        <f t="shared" si="3"/>
        <v>29</v>
      </c>
      <c r="J32" s="14">
        <f t="shared" si="4"/>
        <v>30</v>
      </c>
    </row>
    <row r="33" spans="1:10" x14ac:dyDescent="0.25">
      <c r="D33" s="11"/>
      <c r="E33" s="11"/>
      <c r="J33" s="16"/>
    </row>
    <row r="34" spans="1:10" x14ac:dyDescent="0.25">
      <c r="A34"/>
      <c r="B34"/>
      <c r="C34" s="11"/>
      <c r="J34" s="16"/>
    </row>
    <row r="35" spans="1:10" x14ac:dyDescent="0.25">
      <c r="D35" s="11"/>
      <c r="E35" s="11"/>
      <c r="J35" s="16"/>
    </row>
    <row r="36" spans="1:10" x14ac:dyDescent="0.25">
      <c r="A36"/>
      <c r="B36"/>
      <c r="C36" s="11"/>
      <c r="J36" s="16"/>
    </row>
    <row r="37" spans="1:10" x14ac:dyDescent="0.25">
      <c r="A37"/>
      <c r="B37"/>
      <c r="C37" s="11"/>
      <c r="D37" s="11"/>
      <c r="E37" s="11"/>
      <c r="J37" s="16"/>
    </row>
    <row r="38" spans="1:10" x14ac:dyDescent="0.25">
      <c r="A38"/>
      <c r="B38"/>
      <c r="C38" s="11"/>
      <c r="D38" s="11"/>
      <c r="E38" s="11"/>
      <c r="J38" s="16"/>
    </row>
    <row r="39" spans="1:10" x14ac:dyDescent="0.25">
      <c r="A39"/>
      <c r="B39"/>
      <c r="C39" s="11"/>
      <c r="D39" s="11"/>
      <c r="E39" s="11"/>
      <c r="J39" s="16"/>
    </row>
    <row r="40" spans="1:10" x14ac:dyDescent="0.25">
      <c r="D40" s="11"/>
      <c r="E40" s="11"/>
      <c r="J40" s="16"/>
    </row>
    <row r="41" spans="1:10" x14ac:dyDescent="0.25">
      <c r="C41" s="11"/>
      <c r="J41" s="16"/>
    </row>
    <row r="42" spans="1:10" x14ac:dyDescent="0.25">
      <c r="A42"/>
      <c r="B42"/>
      <c r="C42" s="11"/>
      <c r="D42" s="11"/>
      <c r="E42" s="11"/>
      <c r="J42" s="16"/>
    </row>
    <row r="43" spans="1:10" x14ac:dyDescent="0.25">
      <c r="A43"/>
      <c r="B43"/>
      <c r="C43" s="11"/>
      <c r="D43" s="11"/>
      <c r="E43" s="11"/>
      <c r="J43" s="16"/>
    </row>
    <row r="44" spans="1:10" x14ac:dyDescent="0.25">
      <c r="A44"/>
      <c r="B44"/>
      <c r="C44" s="11"/>
      <c r="D44" s="11"/>
      <c r="E44" s="11"/>
      <c r="J44" s="16"/>
    </row>
    <row r="45" spans="1:10" x14ac:dyDescent="0.25">
      <c r="A45"/>
      <c r="B45"/>
      <c r="C45" s="11"/>
      <c r="D45" s="11"/>
      <c r="E45" s="11"/>
      <c r="J45" s="16"/>
    </row>
    <row r="46" spans="1:10" x14ac:dyDescent="0.25">
      <c r="A46"/>
      <c r="B46"/>
      <c r="C46" s="11"/>
      <c r="D46" s="11"/>
      <c r="E46" s="11"/>
      <c r="J46" s="16"/>
    </row>
    <row r="47" spans="1:10" x14ac:dyDescent="0.25">
      <c r="A47"/>
      <c r="B47"/>
      <c r="C47" s="11"/>
      <c r="D47" s="11"/>
      <c r="E47" s="11"/>
      <c r="J47" s="16"/>
    </row>
    <row r="48" spans="1:10" x14ac:dyDescent="0.25">
      <c r="A48"/>
      <c r="B48"/>
      <c r="C48" s="11"/>
      <c r="D48" s="11"/>
      <c r="E48" s="11"/>
      <c r="J48" s="16"/>
    </row>
    <row r="49" spans="1:10" x14ac:dyDescent="0.25">
      <c r="A49"/>
      <c r="B49"/>
      <c r="C49" s="11"/>
      <c r="D49" s="11"/>
      <c r="E49" s="11"/>
      <c r="J49" s="16"/>
    </row>
    <row r="50" spans="1:10" x14ac:dyDescent="0.25">
      <c r="A50"/>
      <c r="B50"/>
      <c r="C50" s="11"/>
      <c r="D50" s="11"/>
      <c r="E50" s="11"/>
      <c r="J50" s="16"/>
    </row>
    <row r="51" spans="1:10" x14ac:dyDescent="0.25">
      <c r="D51" s="11"/>
      <c r="E51" s="11"/>
      <c r="J51" s="16"/>
    </row>
    <row r="52" spans="1:10" x14ac:dyDescent="0.25">
      <c r="D52" s="11"/>
      <c r="J52" s="16"/>
    </row>
    <row r="53" spans="1:10" x14ac:dyDescent="0.25">
      <c r="J53" s="16"/>
    </row>
    <row r="54" spans="1:10" x14ac:dyDescent="0.25">
      <c r="C54" s="11"/>
      <c r="J54" s="16"/>
    </row>
    <row r="55" spans="1:10" x14ac:dyDescent="0.25">
      <c r="A55"/>
      <c r="B55"/>
      <c r="C55" s="11"/>
      <c r="D55" s="11"/>
      <c r="E55" s="11"/>
      <c r="J55" s="16"/>
    </row>
    <row r="56" spans="1:10" x14ac:dyDescent="0.25">
      <c r="C56" s="11"/>
      <c r="D56" s="11"/>
      <c r="E56" s="11"/>
      <c r="J56" s="16"/>
    </row>
    <row r="57" spans="1:10" x14ac:dyDescent="0.25">
      <c r="D57" s="11"/>
      <c r="E57" s="11"/>
      <c r="J57" s="16"/>
    </row>
    <row r="58" spans="1:10" x14ac:dyDescent="0.25">
      <c r="J58" s="16"/>
    </row>
  </sheetData>
  <sortState ref="A2:J57">
    <sortCondition ref="J1"/>
  </sortState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FDF41-65A4-462F-A857-954F9497FD74}">
  <dimension ref="A1:M57"/>
  <sheetViews>
    <sheetView topLeftCell="G1" workbookViewId="0">
      <selection activeCell="M14" sqref="M14:M16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485</v>
      </c>
      <c r="I1" s="9" t="s">
        <v>71</v>
      </c>
      <c r="J1" s="9" t="s">
        <v>72</v>
      </c>
    </row>
    <row r="2" spans="1:13" x14ac:dyDescent="0.25">
      <c r="A2" t="s">
        <v>917</v>
      </c>
      <c r="B2" t="s">
        <v>918</v>
      </c>
      <c r="C2" s="11">
        <v>27</v>
      </c>
      <c r="D2" s="11">
        <v>12</v>
      </c>
      <c r="E2" s="11">
        <v>30</v>
      </c>
      <c r="F2" s="10">
        <f>SUM(C2:E2)</f>
        <v>69</v>
      </c>
      <c r="G2" s="10">
        <f>RANK(C2,C:C)</f>
        <v>1</v>
      </c>
      <c r="H2" s="10">
        <f>RANK(D2,D:D)</f>
        <v>24</v>
      </c>
      <c r="I2" s="10">
        <f>RANK(E2,E:E)</f>
        <v>3</v>
      </c>
      <c r="J2" s="15">
        <f>RANK(F2,F:F)</f>
        <v>1</v>
      </c>
    </row>
    <row r="3" spans="1:13" x14ac:dyDescent="0.25">
      <c r="A3" s="10" t="s">
        <v>1010</v>
      </c>
      <c r="B3" s="10" t="s">
        <v>1011</v>
      </c>
      <c r="C3" s="10">
        <v>21</v>
      </c>
      <c r="D3" s="10">
        <v>22</v>
      </c>
      <c r="E3" s="10">
        <v>26</v>
      </c>
      <c r="F3" s="10">
        <f t="shared" ref="F3:F57" si="0">SUM(C3:E3)</f>
        <v>69</v>
      </c>
      <c r="G3" s="10">
        <f t="shared" ref="G3:G57" si="1">RANK(C3,C:C)</f>
        <v>7</v>
      </c>
      <c r="H3" s="10">
        <f t="shared" ref="H3:H57" si="2">RANK(D3,D:D)</f>
        <v>2</v>
      </c>
      <c r="I3" s="10">
        <f t="shared" ref="I3:I57" si="3">RANK(E3,E:E)</f>
        <v>10</v>
      </c>
      <c r="J3" s="15">
        <f t="shared" ref="J3:J57" si="4">RANK(F3,F:F)</f>
        <v>1</v>
      </c>
    </row>
    <row r="4" spans="1:13" x14ac:dyDescent="0.25">
      <c r="A4" s="10" t="s">
        <v>1006</v>
      </c>
      <c r="B4" s="10" t="s">
        <v>1007</v>
      </c>
      <c r="C4" s="10">
        <v>19</v>
      </c>
      <c r="D4" s="10">
        <v>19</v>
      </c>
      <c r="E4" s="10">
        <v>30</v>
      </c>
      <c r="F4" s="10">
        <f t="shared" si="0"/>
        <v>68</v>
      </c>
      <c r="G4" s="10">
        <f t="shared" si="1"/>
        <v>14</v>
      </c>
      <c r="H4" s="10">
        <f t="shared" si="2"/>
        <v>5</v>
      </c>
      <c r="I4" s="10">
        <f t="shared" si="3"/>
        <v>3</v>
      </c>
      <c r="J4" s="15">
        <f t="shared" si="4"/>
        <v>3</v>
      </c>
      <c r="M4" t="s">
        <v>73</v>
      </c>
    </row>
    <row r="5" spans="1:13" x14ac:dyDescent="0.25">
      <c r="A5" t="s">
        <v>915</v>
      </c>
      <c r="B5" t="s">
        <v>916</v>
      </c>
      <c r="C5" s="11">
        <v>23</v>
      </c>
      <c r="D5" s="11">
        <v>12</v>
      </c>
      <c r="E5" s="11">
        <v>31</v>
      </c>
      <c r="F5" s="10">
        <f t="shared" si="0"/>
        <v>66</v>
      </c>
      <c r="G5" s="10">
        <f t="shared" si="1"/>
        <v>2</v>
      </c>
      <c r="H5" s="10">
        <f t="shared" si="2"/>
        <v>24</v>
      </c>
      <c r="I5" s="10">
        <f t="shared" si="3"/>
        <v>2</v>
      </c>
      <c r="J5" s="15">
        <f t="shared" si="4"/>
        <v>4</v>
      </c>
      <c r="L5" s="2" t="s">
        <v>2</v>
      </c>
      <c r="M5">
        <f>AVERAGE(C:C)</f>
        <v>15.785714285714286</v>
      </c>
    </row>
    <row r="6" spans="1:13" x14ac:dyDescent="0.25">
      <c r="A6" t="s">
        <v>925</v>
      </c>
      <c r="B6" t="s">
        <v>926</v>
      </c>
      <c r="C6" s="11">
        <v>20</v>
      </c>
      <c r="D6" s="11">
        <v>18</v>
      </c>
      <c r="E6" s="11">
        <v>26</v>
      </c>
      <c r="F6" s="10">
        <f t="shared" si="0"/>
        <v>64</v>
      </c>
      <c r="G6" s="10">
        <f t="shared" si="1"/>
        <v>10</v>
      </c>
      <c r="H6" s="10">
        <f t="shared" si="2"/>
        <v>6</v>
      </c>
      <c r="I6" s="10">
        <f t="shared" si="3"/>
        <v>10</v>
      </c>
      <c r="J6" s="15">
        <f t="shared" si="4"/>
        <v>5</v>
      </c>
      <c r="L6" s="2" t="s">
        <v>3</v>
      </c>
      <c r="M6">
        <f>AVERAGE(D:D)</f>
        <v>12.125</v>
      </c>
    </row>
    <row r="7" spans="1:13" x14ac:dyDescent="0.25">
      <c r="A7" t="s">
        <v>931</v>
      </c>
      <c r="B7" t="s">
        <v>932</v>
      </c>
      <c r="C7" s="11">
        <v>23</v>
      </c>
      <c r="D7" s="11">
        <v>16</v>
      </c>
      <c r="E7" s="11">
        <v>25</v>
      </c>
      <c r="F7" s="10">
        <f t="shared" si="0"/>
        <v>64</v>
      </c>
      <c r="G7" s="10">
        <f t="shared" si="1"/>
        <v>2</v>
      </c>
      <c r="H7" s="10">
        <f t="shared" si="2"/>
        <v>12</v>
      </c>
      <c r="I7" s="10">
        <f t="shared" si="3"/>
        <v>15</v>
      </c>
      <c r="J7" s="15">
        <f t="shared" si="4"/>
        <v>5</v>
      </c>
      <c r="L7" s="2" t="s">
        <v>67</v>
      </c>
      <c r="M7">
        <f>AVERAGE(E:E)</f>
        <v>21.363636363636363</v>
      </c>
    </row>
    <row r="8" spans="1:13" x14ac:dyDescent="0.25">
      <c r="A8" t="s">
        <v>935</v>
      </c>
      <c r="B8" t="s">
        <v>936</v>
      </c>
      <c r="C8" s="11">
        <v>18</v>
      </c>
      <c r="D8" s="11">
        <v>18</v>
      </c>
      <c r="E8" s="11">
        <v>28</v>
      </c>
      <c r="F8" s="10">
        <f t="shared" si="0"/>
        <v>64</v>
      </c>
      <c r="G8" s="10">
        <f t="shared" si="1"/>
        <v>20</v>
      </c>
      <c r="H8" s="10">
        <f t="shared" si="2"/>
        <v>6</v>
      </c>
      <c r="I8" s="10">
        <f t="shared" si="3"/>
        <v>7</v>
      </c>
      <c r="J8" s="15">
        <f t="shared" si="4"/>
        <v>5</v>
      </c>
      <c r="L8" s="2" t="s">
        <v>74</v>
      </c>
    </row>
    <row r="9" spans="1:13" x14ac:dyDescent="0.25">
      <c r="A9" t="s">
        <v>969</v>
      </c>
      <c r="B9" t="s">
        <v>970</v>
      </c>
      <c r="C9" s="11">
        <v>19</v>
      </c>
      <c r="D9" s="11">
        <v>21</v>
      </c>
      <c r="E9" s="11">
        <v>24</v>
      </c>
      <c r="F9" s="10">
        <f t="shared" si="0"/>
        <v>64</v>
      </c>
      <c r="G9" s="10">
        <f t="shared" si="1"/>
        <v>14</v>
      </c>
      <c r="H9" s="10">
        <f t="shared" si="2"/>
        <v>3</v>
      </c>
      <c r="I9" s="10">
        <f t="shared" si="3"/>
        <v>17</v>
      </c>
      <c r="J9" s="15">
        <f t="shared" si="4"/>
        <v>5</v>
      </c>
      <c r="L9">
        <f>COUNTA(J:J)-1</f>
        <v>56</v>
      </c>
      <c r="M9">
        <f>L9/3</f>
        <v>18.666666666666668</v>
      </c>
    </row>
    <row r="10" spans="1:13" x14ac:dyDescent="0.25">
      <c r="A10" s="10" t="s">
        <v>992</v>
      </c>
      <c r="B10" s="10" t="s">
        <v>993</v>
      </c>
      <c r="C10" s="11">
        <v>21</v>
      </c>
      <c r="D10" s="11">
        <v>16</v>
      </c>
      <c r="E10" s="11">
        <v>26</v>
      </c>
      <c r="F10" s="10">
        <f t="shared" si="0"/>
        <v>63</v>
      </c>
      <c r="G10" s="10">
        <f t="shared" si="1"/>
        <v>7</v>
      </c>
      <c r="H10" s="10">
        <f t="shared" si="2"/>
        <v>12</v>
      </c>
      <c r="I10" s="10">
        <f t="shared" si="3"/>
        <v>10</v>
      </c>
      <c r="J10" s="15">
        <f t="shared" si="4"/>
        <v>9</v>
      </c>
    </row>
    <row r="11" spans="1:13" x14ac:dyDescent="0.25">
      <c r="A11" t="s">
        <v>927</v>
      </c>
      <c r="B11" t="s">
        <v>928</v>
      </c>
      <c r="C11" s="11">
        <v>20</v>
      </c>
      <c r="D11" s="11">
        <v>10</v>
      </c>
      <c r="E11" s="11">
        <v>32</v>
      </c>
      <c r="F11" s="10">
        <f t="shared" si="0"/>
        <v>62</v>
      </c>
      <c r="G11" s="10">
        <f t="shared" si="1"/>
        <v>10</v>
      </c>
      <c r="H11" s="10">
        <f t="shared" si="2"/>
        <v>33</v>
      </c>
      <c r="I11" s="10">
        <f t="shared" si="3"/>
        <v>1</v>
      </c>
      <c r="J11" s="15">
        <f t="shared" si="4"/>
        <v>10</v>
      </c>
    </row>
    <row r="12" spans="1:13" x14ac:dyDescent="0.25">
      <c r="A12" s="10" t="s">
        <v>990</v>
      </c>
      <c r="B12" s="10" t="s">
        <v>991</v>
      </c>
      <c r="C12" s="11">
        <v>20</v>
      </c>
      <c r="D12" s="11">
        <v>15</v>
      </c>
      <c r="E12" s="10">
        <v>27</v>
      </c>
      <c r="F12" s="10">
        <f t="shared" si="0"/>
        <v>62</v>
      </c>
      <c r="G12" s="10">
        <f t="shared" si="1"/>
        <v>10</v>
      </c>
      <c r="H12" s="10">
        <f t="shared" si="2"/>
        <v>17</v>
      </c>
      <c r="I12" s="10">
        <f t="shared" si="3"/>
        <v>8</v>
      </c>
      <c r="J12" s="15">
        <f t="shared" si="4"/>
        <v>10</v>
      </c>
    </row>
    <row r="13" spans="1:13" x14ac:dyDescent="0.25">
      <c r="A13" s="10" t="s">
        <v>998</v>
      </c>
      <c r="B13" s="10" t="s">
        <v>999</v>
      </c>
      <c r="C13" s="11">
        <v>21</v>
      </c>
      <c r="D13" s="11">
        <v>12</v>
      </c>
      <c r="E13" s="11">
        <v>29</v>
      </c>
      <c r="F13" s="10">
        <f t="shared" si="0"/>
        <v>62</v>
      </c>
      <c r="G13" s="10">
        <f t="shared" si="1"/>
        <v>7</v>
      </c>
      <c r="H13" s="10">
        <f t="shared" si="2"/>
        <v>24</v>
      </c>
      <c r="I13" s="10">
        <f t="shared" si="3"/>
        <v>6</v>
      </c>
      <c r="J13" s="15">
        <f t="shared" si="4"/>
        <v>10</v>
      </c>
    </row>
    <row r="14" spans="1:13" x14ac:dyDescent="0.25">
      <c r="A14" t="s">
        <v>957</v>
      </c>
      <c r="B14" t="s">
        <v>958</v>
      </c>
      <c r="C14" s="11">
        <v>17</v>
      </c>
      <c r="D14" s="11">
        <v>14</v>
      </c>
      <c r="E14" s="11">
        <v>30</v>
      </c>
      <c r="F14" s="10">
        <f t="shared" si="0"/>
        <v>61</v>
      </c>
      <c r="G14" s="10">
        <f t="shared" si="1"/>
        <v>25</v>
      </c>
      <c r="H14" s="10">
        <f t="shared" si="2"/>
        <v>20</v>
      </c>
      <c r="I14" s="10">
        <f t="shared" si="3"/>
        <v>3</v>
      </c>
      <c r="J14" s="15">
        <f t="shared" si="4"/>
        <v>13</v>
      </c>
      <c r="M14">
        <v>15.785714285714286</v>
      </c>
    </row>
    <row r="15" spans="1:13" x14ac:dyDescent="0.25">
      <c r="A15" t="s">
        <v>977</v>
      </c>
      <c r="B15" t="s">
        <v>978</v>
      </c>
      <c r="C15" s="11">
        <v>19</v>
      </c>
      <c r="D15" s="11">
        <v>18</v>
      </c>
      <c r="E15" s="11">
        <v>24</v>
      </c>
      <c r="F15" s="10">
        <f t="shared" si="0"/>
        <v>61</v>
      </c>
      <c r="G15" s="10">
        <f t="shared" si="1"/>
        <v>14</v>
      </c>
      <c r="H15" s="10">
        <f t="shared" si="2"/>
        <v>6</v>
      </c>
      <c r="I15" s="10">
        <f t="shared" si="3"/>
        <v>17</v>
      </c>
      <c r="J15" s="15">
        <f t="shared" si="4"/>
        <v>13</v>
      </c>
      <c r="M15">
        <v>12.125</v>
      </c>
    </row>
    <row r="16" spans="1:13" x14ac:dyDescent="0.25">
      <c r="A16" t="s">
        <v>911</v>
      </c>
      <c r="B16" t="s">
        <v>912</v>
      </c>
      <c r="C16" s="11">
        <v>23</v>
      </c>
      <c r="D16" s="11">
        <v>18</v>
      </c>
      <c r="E16" s="11">
        <v>19</v>
      </c>
      <c r="F16" s="10">
        <f t="shared" si="0"/>
        <v>60</v>
      </c>
      <c r="G16" s="10">
        <f t="shared" si="1"/>
        <v>2</v>
      </c>
      <c r="H16" s="10">
        <f t="shared" si="2"/>
        <v>6</v>
      </c>
      <c r="I16" s="10">
        <f t="shared" si="3"/>
        <v>33</v>
      </c>
      <c r="J16" s="15">
        <f t="shared" si="4"/>
        <v>15</v>
      </c>
      <c r="M16">
        <v>21.363636363636363</v>
      </c>
    </row>
    <row r="17" spans="1:10" x14ac:dyDescent="0.25">
      <c r="A17" t="s">
        <v>961</v>
      </c>
      <c r="B17" t="s">
        <v>962</v>
      </c>
      <c r="C17" s="11">
        <v>13</v>
      </c>
      <c r="D17" s="11">
        <v>25</v>
      </c>
      <c r="E17" s="11">
        <v>22</v>
      </c>
      <c r="F17" s="10">
        <f t="shared" si="0"/>
        <v>60</v>
      </c>
      <c r="G17" s="10">
        <f t="shared" si="1"/>
        <v>35</v>
      </c>
      <c r="H17" s="10">
        <f t="shared" si="2"/>
        <v>1</v>
      </c>
      <c r="I17" s="10">
        <f t="shared" si="3"/>
        <v>22</v>
      </c>
      <c r="J17" s="15">
        <f t="shared" si="4"/>
        <v>15</v>
      </c>
    </row>
    <row r="18" spans="1:10" x14ac:dyDescent="0.25">
      <c r="A18" t="s">
        <v>933</v>
      </c>
      <c r="B18" t="s">
        <v>934</v>
      </c>
      <c r="C18" s="11">
        <v>19</v>
      </c>
      <c r="D18" s="11">
        <v>15</v>
      </c>
      <c r="E18" s="11">
        <v>25</v>
      </c>
      <c r="F18" s="10">
        <f t="shared" si="0"/>
        <v>59</v>
      </c>
      <c r="G18" s="10">
        <f t="shared" si="1"/>
        <v>14</v>
      </c>
      <c r="H18" s="10">
        <f t="shared" si="2"/>
        <v>17</v>
      </c>
      <c r="I18" s="10">
        <f t="shared" si="3"/>
        <v>15</v>
      </c>
      <c r="J18" s="15">
        <f t="shared" si="4"/>
        <v>17</v>
      </c>
    </row>
    <row r="19" spans="1:10" x14ac:dyDescent="0.25">
      <c r="A19" s="10" t="s">
        <v>1014</v>
      </c>
      <c r="B19" s="10" t="s">
        <v>1015</v>
      </c>
      <c r="C19" s="10">
        <v>22</v>
      </c>
      <c r="D19" s="10">
        <v>17</v>
      </c>
      <c r="E19" s="10">
        <v>18</v>
      </c>
      <c r="F19" s="10">
        <f t="shared" si="0"/>
        <v>57</v>
      </c>
      <c r="G19" s="10">
        <f t="shared" si="1"/>
        <v>5</v>
      </c>
      <c r="H19" s="10">
        <f t="shared" si="2"/>
        <v>11</v>
      </c>
      <c r="I19" s="10">
        <f t="shared" si="3"/>
        <v>36</v>
      </c>
      <c r="J19" s="15">
        <f t="shared" si="4"/>
        <v>18</v>
      </c>
    </row>
    <row r="20" spans="1:10" x14ac:dyDescent="0.25">
      <c r="A20" s="10" t="s">
        <v>919</v>
      </c>
      <c r="B20" s="10" t="s">
        <v>920</v>
      </c>
      <c r="C20" s="11">
        <v>20</v>
      </c>
      <c r="D20" s="11">
        <v>12</v>
      </c>
      <c r="E20" s="11">
        <v>23</v>
      </c>
      <c r="F20" s="10">
        <f t="shared" si="0"/>
        <v>55</v>
      </c>
      <c r="G20" s="10">
        <f t="shared" si="1"/>
        <v>10</v>
      </c>
      <c r="H20" s="10">
        <f t="shared" si="2"/>
        <v>24</v>
      </c>
      <c r="I20" s="10">
        <f t="shared" si="3"/>
        <v>19</v>
      </c>
      <c r="J20" s="15">
        <f t="shared" si="4"/>
        <v>19</v>
      </c>
    </row>
    <row r="21" spans="1:10" x14ac:dyDescent="0.25">
      <c r="A21" t="s">
        <v>921</v>
      </c>
      <c r="B21" t="s">
        <v>922</v>
      </c>
      <c r="C21" s="11">
        <v>19</v>
      </c>
      <c r="D21" s="11">
        <v>9</v>
      </c>
      <c r="E21" s="11">
        <v>26</v>
      </c>
      <c r="F21" s="10">
        <f t="shared" si="0"/>
        <v>54</v>
      </c>
      <c r="G21" s="10">
        <f t="shared" si="1"/>
        <v>14</v>
      </c>
      <c r="H21" s="10">
        <f t="shared" si="2"/>
        <v>38</v>
      </c>
      <c r="I21" s="10">
        <f t="shared" si="3"/>
        <v>10</v>
      </c>
      <c r="J21" s="13">
        <f t="shared" si="4"/>
        <v>20</v>
      </c>
    </row>
    <row r="22" spans="1:10" x14ac:dyDescent="0.25">
      <c r="A22" s="10" t="s">
        <v>986</v>
      </c>
      <c r="B22" s="10" t="s">
        <v>987</v>
      </c>
      <c r="C22" s="11">
        <v>18</v>
      </c>
      <c r="D22" s="11">
        <v>9</v>
      </c>
      <c r="E22" s="11">
        <v>27</v>
      </c>
      <c r="F22" s="10">
        <f t="shared" si="0"/>
        <v>54</v>
      </c>
      <c r="G22" s="10">
        <f t="shared" si="1"/>
        <v>20</v>
      </c>
      <c r="H22" s="10">
        <f t="shared" si="2"/>
        <v>38</v>
      </c>
      <c r="I22" s="10">
        <f t="shared" si="3"/>
        <v>8</v>
      </c>
      <c r="J22" s="13">
        <f t="shared" si="4"/>
        <v>20</v>
      </c>
    </row>
    <row r="23" spans="1:10" x14ac:dyDescent="0.25">
      <c r="A23" t="s">
        <v>967</v>
      </c>
      <c r="B23" t="s">
        <v>968</v>
      </c>
      <c r="C23" s="11">
        <v>17</v>
      </c>
      <c r="D23" s="11">
        <v>14</v>
      </c>
      <c r="E23" s="11">
        <v>22</v>
      </c>
      <c r="F23" s="10">
        <f t="shared" si="0"/>
        <v>53</v>
      </c>
      <c r="G23" s="10">
        <f t="shared" si="1"/>
        <v>25</v>
      </c>
      <c r="H23" s="10">
        <f t="shared" si="2"/>
        <v>20</v>
      </c>
      <c r="I23" s="10">
        <f t="shared" si="3"/>
        <v>22</v>
      </c>
      <c r="J23" s="13">
        <f t="shared" si="4"/>
        <v>22</v>
      </c>
    </row>
    <row r="24" spans="1:10" x14ac:dyDescent="0.25">
      <c r="A24" s="10" t="s">
        <v>1016</v>
      </c>
      <c r="B24" s="10" t="s">
        <v>1017</v>
      </c>
      <c r="C24" s="10">
        <v>18</v>
      </c>
      <c r="D24" s="10">
        <v>16</v>
      </c>
      <c r="E24" s="10">
        <v>18</v>
      </c>
      <c r="F24" s="10">
        <f t="shared" si="0"/>
        <v>52</v>
      </c>
      <c r="G24" s="10">
        <f t="shared" si="1"/>
        <v>20</v>
      </c>
      <c r="H24" s="10">
        <f t="shared" si="2"/>
        <v>12</v>
      </c>
      <c r="I24" s="10">
        <f t="shared" si="3"/>
        <v>36</v>
      </c>
      <c r="J24" s="13">
        <f t="shared" si="4"/>
        <v>23</v>
      </c>
    </row>
    <row r="25" spans="1:10" x14ac:dyDescent="0.25">
      <c r="A25" t="s">
        <v>941</v>
      </c>
      <c r="B25" t="s">
        <v>942</v>
      </c>
      <c r="C25" s="11">
        <v>22</v>
      </c>
      <c r="D25" s="11">
        <v>11</v>
      </c>
      <c r="E25" s="11">
        <v>18</v>
      </c>
      <c r="F25" s="10">
        <f t="shared" si="0"/>
        <v>51</v>
      </c>
      <c r="G25" s="10">
        <f t="shared" si="1"/>
        <v>5</v>
      </c>
      <c r="H25" s="10">
        <f t="shared" si="2"/>
        <v>30</v>
      </c>
      <c r="I25" s="10">
        <f t="shared" si="3"/>
        <v>36</v>
      </c>
      <c r="J25" s="13">
        <f t="shared" si="4"/>
        <v>24</v>
      </c>
    </row>
    <row r="26" spans="1:10" x14ac:dyDescent="0.25">
      <c r="A26" t="s">
        <v>943</v>
      </c>
      <c r="B26" t="s">
        <v>944</v>
      </c>
      <c r="C26" s="11">
        <v>18</v>
      </c>
      <c r="D26" s="11">
        <v>15</v>
      </c>
      <c r="E26" s="11">
        <v>18</v>
      </c>
      <c r="F26" s="10">
        <f t="shared" si="0"/>
        <v>51</v>
      </c>
      <c r="G26" s="10">
        <f t="shared" si="1"/>
        <v>20</v>
      </c>
      <c r="H26" s="10">
        <f t="shared" si="2"/>
        <v>17</v>
      </c>
      <c r="I26" s="10">
        <f t="shared" si="3"/>
        <v>36</v>
      </c>
      <c r="J26" s="13">
        <f t="shared" si="4"/>
        <v>24</v>
      </c>
    </row>
    <row r="27" spans="1:10" x14ac:dyDescent="0.25">
      <c r="A27" t="s">
        <v>971</v>
      </c>
      <c r="B27" t="s">
        <v>972</v>
      </c>
      <c r="C27" s="11">
        <v>13</v>
      </c>
      <c r="D27" s="11">
        <v>16</v>
      </c>
      <c r="E27" s="11">
        <v>21</v>
      </c>
      <c r="F27" s="10">
        <f t="shared" si="0"/>
        <v>50</v>
      </c>
      <c r="G27" s="10">
        <f t="shared" si="1"/>
        <v>35</v>
      </c>
      <c r="H27" s="10">
        <f t="shared" si="2"/>
        <v>12</v>
      </c>
      <c r="I27" s="10">
        <f t="shared" si="3"/>
        <v>28</v>
      </c>
      <c r="J27" s="13">
        <f t="shared" si="4"/>
        <v>26</v>
      </c>
    </row>
    <row r="28" spans="1:10" x14ac:dyDescent="0.25">
      <c r="A28" t="s">
        <v>945</v>
      </c>
      <c r="B28" t="s">
        <v>946</v>
      </c>
      <c r="C28" s="11">
        <v>15</v>
      </c>
      <c r="D28" s="11">
        <v>11</v>
      </c>
      <c r="E28" s="11">
        <v>22</v>
      </c>
      <c r="F28" s="10">
        <f t="shared" si="0"/>
        <v>48</v>
      </c>
      <c r="G28" s="10">
        <f t="shared" si="1"/>
        <v>30</v>
      </c>
      <c r="H28" s="10">
        <f t="shared" si="2"/>
        <v>30</v>
      </c>
      <c r="I28" s="10">
        <f t="shared" si="3"/>
        <v>22</v>
      </c>
      <c r="J28" s="13">
        <f t="shared" si="4"/>
        <v>27</v>
      </c>
    </row>
    <row r="29" spans="1:10" x14ac:dyDescent="0.25">
      <c r="A29" t="s">
        <v>953</v>
      </c>
      <c r="B29" t="s">
        <v>954</v>
      </c>
      <c r="C29" s="11">
        <v>18</v>
      </c>
      <c r="D29" s="11">
        <v>12</v>
      </c>
      <c r="E29" s="11">
        <v>17</v>
      </c>
      <c r="F29" s="10">
        <f t="shared" si="0"/>
        <v>47</v>
      </c>
      <c r="G29" s="10">
        <f t="shared" si="1"/>
        <v>20</v>
      </c>
      <c r="H29" s="10">
        <f t="shared" si="2"/>
        <v>24</v>
      </c>
      <c r="I29" s="10">
        <f t="shared" si="3"/>
        <v>43</v>
      </c>
      <c r="J29" s="13">
        <f t="shared" si="4"/>
        <v>28</v>
      </c>
    </row>
    <row r="30" spans="1:10" x14ac:dyDescent="0.25">
      <c r="A30" t="s">
        <v>939</v>
      </c>
      <c r="B30" t="s">
        <v>940</v>
      </c>
      <c r="C30" s="11">
        <v>9</v>
      </c>
      <c r="D30" s="11">
        <v>20</v>
      </c>
      <c r="E30" s="11">
        <v>17</v>
      </c>
      <c r="F30" s="10">
        <f t="shared" si="0"/>
        <v>46</v>
      </c>
      <c r="G30" s="10">
        <f t="shared" si="1"/>
        <v>52</v>
      </c>
      <c r="H30" s="10">
        <f t="shared" si="2"/>
        <v>4</v>
      </c>
      <c r="I30" s="10">
        <f t="shared" si="3"/>
        <v>43</v>
      </c>
      <c r="J30" s="13">
        <f t="shared" si="4"/>
        <v>29</v>
      </c>
    </row>
    <row r="31" spans="1:10" x14ac:dyDescent="0.25">
      <c r="A31" t="s">
        <v>951</v>
      </c>
      <c r="B31" t="s">
        <v>952</v>
      </c>
      <c r="C31" s="11">
        <v>12</v>
      </c>
      <c r="D31" s="11">
        <v>13</v>
      </c>
      <c r="E31" s="11">
        <v>21</v>
      </c>
      <c r="F31" s="10">
        <f t="shared" si="0"/>
        <v>46</v>
      </c>
      <c r="G31" s="10">
        <f t="shared" si="1"/>
        <v>39</v>
      </c>
      <c r="H31" s="10">
        <f t="shared" si="2"/>
        <v>22</v>
      </c>
      <c r="I31" s="10">
        <f t="shared" si="3"/>
        <v>28</v>
      </c>
      <c r="J31" s="13">
        <f t="shared" si="4"/>
        <v>29</v>
      </c>
    </row>
    <row r="32" spans="1:10" x14ac:dyDescent="0.25">
      <c r="A32" t="s">
        <v>965</v>
      </c>
      <c r="B32" t="s">
        <v>966</v>
      </c>
      <c r="C32" s="11">
        <v>10</v>
      </c>
      <c r="D32" s="11">
        <v>10</v>
      </c>
      <c r="E32" s="11">
        <v>26</v>
      </c>
      <c r="F32" s="10">
        <f t="shared" si="0"/>
        <v>46</v>
      </c>
      <c r="G32" s="10">
        <f t="shared" si="1"/>
        <v>47</v>
      </c>
      <c r="H32" s="10">
        <f t="shared" si="2"/>
        <v>33</v>
      </c>
      <c r="I32" s="10">
        <f t="shared" si="3"/>
        <v>10</v>
      </c>
      <c r="J32" s="13">
        <f t="shared" si="4"/>
        <v>29</v>
      </c>
    </row>
    <row r="33" spans="1:10" x14ac:dyDescent="0.25">
      <c r="A33" s="10" t="s">
        <v>988</v>
      </c>
      <c r="B33" s="10" t="s">
        <v>989</v>
      </c>
      <c r="C33" s="11">
        <v>13</v>
      </c>
      <c r="D33" s="11">
        <v>16</v>
      </c>
      <c r="E33" s="11">
        <v>17</v>
      </c>
      <c r="F33" s="10">
        <f t="shared" si="0"/>
        <v>46</v>
      </c>
      <c r="G33" s="10">
        <f t="shared" si="1"/>
        <v>35</v>
      </c>
      <c r="H33" s="10">
        <f t="shared" si="2"/>
        <v>12</v>
      </c>
      <c r="I33" s="10">
        <f t="shared" si="3"/>
        <v>43</v>
      </c>
      <c r="J33" s="13">
        <f t="shared" si="4"/>
        <v>29</v>
      </c>
    </row>
    <row r="34" spans="1:10" x14ac:dyDescent="0.25">
      <c r="A34" s="10" t="s">
        <v>1012</v>
      </c>
      <c r="B34" s="10" t="s">
        <v>1013</v>
      </c>
      <c r="C34" s="10">
        <v>19</v>
      </c>
      <c r="D34" s="10">
        <v>6</v>
      </c>
      <c r="E34" s="10">
        <v>21</v>
      </c>
      <c r="F34" s="10">
        <f t="shared" si="0"/>
        <v>46</v>
      </c>
      <c r="G34" s="10">
        <f t="shared" si="1"/>
        <v>14</v>
      </c>
      <c r="H34" s="10">
        <f t="shared" si="2"/>
        <v>50</v>
      </c>
      <c r="I34" s="10">
        <f t="shared" si="3"/>
        <v>28</v>
      </c>
      <c r="J34" s="13">
        <f t="shared" si="4"/>
        <v>29</v>
      </c>
    </row>
    <row r="35" spans="1:10" x14ac:dyDescent="0.25">
      <c r="A35" t="s">
        <v>929</v>
      </c>
      <c r="B35" t="s">
        <v>930</v>
      </c>
      <c r="C35" s="11">
        <v>10</v>
      </c>
      <c r="D35" s="11">
        <v>13</v>
      </c>
      <c r="E35" s="11">
        <v>22</v>
      </c>
      <c r="F35" s="10">
        <f t="shared" si="0"/>
        <v>45</v>
      </c>
      <c r="G35" s="10">
        <f t="shared" si="1"/>
        <v>47</v>
      </c>
      <c r="H35" s="10">
        <f t="shared" si="2"/>
        <v>22</v>
      </c>
      <c r="I35" s="10">
        <f t="shared" si="3"/>
        <v>22</v>
      </c>
      <c r="J35" s="13">
        <f t="shared" si="4"/>
        <v>35</v>
      </c>
    </row>
    <row r="36" spans="1:10" x14ac:dyDescent="0.25">
      <c r="A36" s="10" t="s">
        <v>1020</v>
      </c>
      <c r="B36" s="10" t="s">
        <v>1021</v>
      </c>
      <c r="C36" s="10">
        <v>16</v>
      </c>
      <c r="D36" s="10">
        <v>9</v>
      </c>
      <c r="E36" s="10">
        <v>20</v>
      </c>
      <c r="F36" s="10">
        <f t="shared" si="0"/>
        <v>45</v>
      </c>
      <c r="G36" s="10">
        <f t="shared" si="1"/>
        <v>28</v>
      </c>
      <c r="H36" s="10">
        <f t="shared" si="2"/>
        <v>38</v>
      </c>
      <c r="I36" s="10">
        <f t="shared" si="3"/>
        <v>32</v>
      </c>
      <c r="J36" s="13">
        <f t="shared" si="4"/>
        <v>35</v>
      </c>
    </row>
    <row r="37" spans="1:10" x14ac:dyDescent="0.25">
      <c r="A37" t="s">
        <v>955</v>
      </c>
      <c r="B37" t="s">
        <v>956</v>
      </c>
      <c r="C37" s="11">
        <v>15</v>
      </c>
      <c r="D37" s="11">
        <v>8</v>
      </c>
      <c r="E37" s="11">
        <v>21</v>
      </c>
      <c r="F37" s="10">
        <f t="shared" si="0"/>
        <v>44</v>
      </c>
      <c r="G37" s="10">
        <f t="shared" si="1"/>
        <v>30</v>
      </c>
      <c r="H37" s="10">
        <f t="shared" si="2"/>
        <v>47</v>
      </c>
      <c r="I37" s="10">
        <f t="shared" si="3"/>
        <v>28</v>
      </c>
      <c r="J37" s="13">
        <f t="shared" si="4"/>
        <v>37</v>
      </c>
    </row>
    <row r="38" spans="1:10" x14ac:dyDescent="0.25">
      <c r="A38" t="s">
        <v>959</v>
      </c>
      <c r="B38" t="s">
        <v>960</v>
      </c>
      <c r="C38" s="11">
        <v>15</v>
      </c>
      <c r="D38" s="11">
        <v>11</v>
      </c>
      <c r="E38" s="11">
        <v>18</v>
      </c>
      <c r="F38" s="10">
        <f t="shared" si="0"/>
        <v>44</v>
      </c>
      <c r="G38" s="10">
        <f t="shared" si="1"/>
        <v>30</v>
      </c>
      <c r="H38" s="10">
        <f t="shared" si="2"/>
        <v>30</v>
      </c>
      <c r="I38" s="10">
        <f t="shared" si="3"/>
        <v>36</v>
      </c>
      <c r="J38" s="13">
        <f t="shared" si="4"/>
        <v>37</v>
      </c>
    </row>
    <row r="39" spans="1:10" x14ac:dyDescent="0.25">
      <c r="A39" t="s">
        <v>979</v>
      </c>
      <c r="B39" t="s">
        <v>980</v>
      </c>
      <c r="C39" s="11">
        <v>16</v>
      </c>
      <c r="D39" s="11">
        <v>10</v>
      </c>
      <c r="E39" s="11">
        <v>17</v>
      </c>
      <c r="F39" s="10">
        <f t="shared" si="0"/>
        <v>43</v>
      </c>
      <c r="G39" s="10">
        <f t="shared" si="1"/>
        <v>28</v>
      </c>
      <c r="H39" s="10">
        <f t="shared" si="2"/>
        <v>33</v>
      </c>
      <c r="I39" s="10">
        <f t="shared" si="3"/>
        <v>43</v>
      </c>
      <c r="J39" s="13">
        <f t="shared" si="4"/>
        <v>39</v>
      </c>
    </row>
    <row r="40" spans="1:10" x14ac:dyDescent="0.25">
      <c r="A40" t="s">
        <v>658</v>
      </c>
      <c r="B40" t="s">
        <v>981</v>
      </c>
      <c r="C40" s="11">
        <v>15</v>
      </c>
      <c r="D40" s="11">
        <v>10</v>
      </c>
      <c r="E40" s="11">
        <v>18</v>
      </c>
      <c r="F40" s="10">
        <f t="shared" si="0"/>
        <v>43</v>
      </c>
      <c r="G40" s="10">
        <f t="shared" si="1"/>
        <v>30</v>
      </c>
      <c r="H40" s="10">
        <f t="shared" si="2"/>
        <v>33</v>
      </c>
      <c r="I40" s="10">
        <f t="shared" si="3"/>
        <v>36</v>
      </c>
      <c r="J40" s="13">
        <f t="shared" si="4"/>
        <v>39</v>
      </c>
    </row>
    <row r="41" spans="1:10" x14ac:dyDescent="0.25">
      <c r="A41" s="10" t="s">
        <v>1004</v>
      </c>
      <c r="B41" s="10" t="s">
        <v>1005</v>
      </c>
      <c r="C41" s="10">
        <v>10</v>
      </c>
      <c r="D41" s="10">
        <v>9</v>
      </c>
      <c r="E41" s="10">
        <v>23</v>
      </c>
      <c r="F41" s="10">
        <f t="shared" si="0"/>
        <v>42</v>
      </c>
      <c r="G41" s="10">
        <f t="shared" si="1"/>
        <v>47</v>
      </c>
      <c r="H41" s="10">
        <f t="shared" si="2"/>
        <v>38</v>
      </c>
      <c r="I41" s="10">
        <f t="shared" si="3"/>
        <v>19</v>
      </c>
      <c r="J41" s="13">
        <f t="shared" si="4"/>
        <v>41</v>
      </c>
    </row>
    <row r="42" spans="1:10" x14ac:dyDescent="0.25">
      <c r="A42" s="10" t="s">
        <v>1000</v>
      </c>
      <c r="B42" s="10" t="s">
        <v>1001</v>
      </c>
      <c r="C42" s="11">
        <v>15</v>
      </c>
      <c r="D42" s="11">
        <v>9</v>
      </c>
      <c r="E42" s="11">
        <v>17</v>
      </c>
      <c r="F42" s="10">
        <f t="shared" si="0"/>
        <v>41</v>
      </c>
      <c r="G42" s="10">
        <f t="shared" si="1"/>
        <v>30</v>
      </c>
      <c r="H42" s="10">
        <f t="shared" si="2"/>
        <v>38</v>
      </c>
      <c r="I42" s="10">
        <f t="shared" si="3"/>
        <v>43</v>
      </c>
      <c r="J42" s="14">
        <f t="shared" si="4"/>
        <v>42</v>
      </c>
    </row>
    <row r="43" spans="1:10" x14ac:dyDescent="0.25">
      <c r="A43" t="s">
        <v>947</v>
      </c>
      <c r="B43" t="s">
        <v>948</v>
      </c>
      <c r="C43" s="11">
        <v>12</v>
      </c>
      <c r="D43" s="11">
        <v>9</v>
      </c>
      <c r="E43" s="11">
        <v>19</v>
      </c>
      <c r="F43" s="10">
        <f t="shared" si="0"/>
        <v>40</v>
      </c>
      <c r="G43" s="10">
        <f t="shared" si="1"/>
        <v>39</v>
      </c>
      <c r="H43" s="10">
        <f t="shared" si="2"/>
        <v>38</v>
      </c>
      <c r="I43" s="10">
        <f t="shared" si="3"/>
        <v>33</v>
      </c>
      <c r="J43" s="14">
        <f t="shared" si="4"/>
        <v>43</v>
      </c>
    </row>
    <row r="44" spans="1:10" x14ac:dyDescent="0.25">
      <c r="A44" t="s">
        <v>973</v>
      </c>
      <c r="B44" t="s">
        <v>974</v>
      </c>
      <c r="C44" s="11">
        <v>9</v>
      </c>
      <c r="D44" s="11">
        <v>9</v>
      </c>
      <c r="E44" s="11">
        <v>22</v>
      </c>
      <c r="F44" s="10">
        <f t="shared" si="0"/>
        <v>40</v>
      </c>
      <c r="G44" s="10">
        <f t="shared" si="1"/>
        <v>52</v>
      </c>
      <c r="H44" s="10">
        <f t="shared" si="2"/>
        <v>38</v>
      </c>
      <c r="I44" s="10">
        <f t="shared" si="3"/>
        <v>22</v>
      </c>
      <c r="J44" s="14">
        <f t="shared" si="4"/>
        <v>43</v>
      </c>
    </row>
    <row r="45" spans="1:10" x14ac:dyDescent="0.25">
      <c r="A45" t="s">
        <v>913</v>
      </c>
      <c r="B45" t="s">
        <v>914</v>
      </c>
      <c r="C45" s="11">
        <v>17</v>
      </c>
      <c r="D45" s="11">
        <v>3</v>
      </c>
      <c r="E45" s="11">
        <v>19</v>
      </c>
      <c r="F45" s="10">
        <f t="shared" si="0"/>
        <v>39</v>
      </c>
      <c r="G45" s="10">
        <f t="shared" si="1"/>
        <v>25</v>
      </c>
      <c r="H45" s="10">
        <f t="shared" si="2"/>
        <v>54</v>
      </c>
      <c r="I45" s="10">
        <f t="shared" si="3"/>
        <v>33</v>
      </c>
      <c r="J45" s="14">
        <f t="shared" si="4"/>
        <v>45</v>
      </c>
    </row>
    <row r="46" spans="1:10" x14ac:dyDescent="0.25">
      <c r="A46" t="s">
        <v>963</v>
      </c>
      <c r="B46" t="s">
        <v>964</v>
      </c>
      <c r="C46" s="11">
        <v>12</v>
      </c>
      <c r="D46" s="11">
        <v>3</v>
      </c>
      <c r="E46" s="11">
        <v>22</v>
      </c>
      <c r="F46" s="10">
        <f t="shared" si="0"/>
        <v>37</v>
      </c>
      <c r="G46" s="10">
        <f t="shared" si="1"/>
        <v>39</v>
      </c>
      <c r="H46" s="10">
        <f t="shared" si="2"/>
        <v>54</v>
      </c>
      <c r="I46" s="10">
        <f t="shared" si="3"/>
        <v>22</v>
      </c>
      <c r="J46" s="14">
        <f t="shared" si="4"/>
        <v>46</v>
      </c>
    </row>
    <row r="47" spans="1:10" x14ac:dyDescent="0.25">
      <c r="A47" t="s">
        <v>975</v>
      </c>
      <c r="B47" t="s">
        <v>976</v>
      </c>
      <c r="C47" s="11">
        <v>11</v>
      </c>
      <c r="D47" s="11">
        <v>8</v>
      </c>
      <c r="E47" s="11">
        <v>16</v>
      </c>
      <c r="F47" s="10">
        <f t="shared" si="0"/>
        <v>35</v>
      </c>
      <c r="G47" s="10">
        <f t="shared" si="1"/>
        <v>43</v>
      </c>
      <c r="H47" s="10">
        <f t="shared" si="2"/>
        <v>47</v>
      </c>
      <c r="I47" s="10">
        <f t="shared" si="3"/>
        <v>49</v>
      </c>
      <c r="J47" s="14">
        <f t="shared" si="4"/>
        <v>47</v>
      </c>
    </row>
    <row r="48" spans="1:10" x14ac:dyDescent="0.25">
      <c r="A48" t="s">
        <v>923</v>
      </c>
      <c r="B48" t="s">
        <v>924</v>
      </c>
      <c r="C48" s="11">
        <v>9</v>
      </c>
      <c r="D48" s="11">
        <v>2</v>
      </c>
      <c r="E48" s="11">
        <v>23</v>
      </c>
      <c r="F48" s="10">
        <f t="shared" si="0"/>
        <v>34</v>
      </c>
      <c r="G48" s="10">
        <f t="shared" si="1"/>
        <v>52</v>
      </c>
      <c r="H48" s="10">
        <f t="shared" si="2"/>
        <v>56</v>
      </c>
      <c r="I48" s="10">
        <f t="shared" si="3"/>
        <v>19</v>
      </c>
      <c r="J48" s="14">
        <f t="shared" si="4"/>
        <v>48</v>
      </c>
    </row>
    <row r="49" spans="1:10" x14ac:dyDescent="0.25">
      <c r="A49" t="s">
        <v>982</v>
      </c>
      <c r="B49" t="s">
        <v>983</v>
      </c>
      <c r="C49" s="11">
        <v>10</v>
      </c>
      <c r="D49" s="11">
        <v>9</v>
      </c>
      <c r="E49" s="11">
        <v>15</v>
      </c>
      <c r="F49" s="10">
        <f t="shared" si="0"/>
        <v>34</v>
      </c>
      <c r="G49" s="10">
        <f t="shared" si="1"/>
        <v>47</v>
      </c>
      <c r="H49" s="10">
        <f t="shared" si="2"/>
        <v>38</v>
      </c>
      <c r="I49" s="10">
        <f t="shared" si="3"/>
        <v>50</v>
      </c>
      <c r="J49" s="14">
        <f t="shared" si="4"/>
        <v>48</v>
      </c>
    </row>
    <row r="50" spans="1:10" x14ac:dyDescent="0.25">
      <c r="A50" t="s">
        <v>937</v>
      </c>
      <c r="B50" t="s">
        <v>938</v>
      </c>
      <c r="C50" s="11">
        <v>13</v>
      </c>
      <c r="D50" s="11">
        <v>18</v>
      </c>
      <c r="E50" s="11">
        <v>15</v>
      </c>
      <c r="F50" s="10">
        <f t="shared" si="0"/>
        <v>46</v>
      </c>
      <c r="G50" s="10">
        <f t="shared" si="1"/>
        <v>35</v>
      </c>
      <c r="H50" s="10">
        <f t="shared" si="2"/>
        <v>6</v>
      </c>
      <c r="I50" s="10">
        <f t="shared" si="3"/>
        <v>50</v>
      </c>
      <c r="J50" s="14">
        <f t="shared" si="4"/>
        <v>29</v>
      </c>
    </row>
    <row r="51" spans="1:10" x14ac:dyDescent="0.25">
      <c r="A51" t="s">
        <v>984</v>
      </c>
      <c r="B51" t="s">
        <v>985</v>
      </c>
      <c r="C51" s="11">
        <v>10</v>
      </c>
      <c r="D51" s="11">
        <v>5</v>
      </c>
      <c r="E51" s="11">
        <v>18</v>
      </c>
      <c r="F51" s="10">
        <f t="shared" si="0"/>
        <v>33</v>
      </c>
      <c r="G51" s="10">
        <f t="shared" si="1"/>
        <v>47</v>
      </c>
      <c r="H51" s="10">
        <f t="shared" si="2"/>
        <v>51</v>
      </c>
      <c r="I51" s="10">
        <f t="shared" si="3"/>
        <v>36</v>
      </c>
      <c r="J51" s="14">
        <f t="shared" si="4"/>
        <v>50</v>
      </c>
    </row>
    <row r="52" spans="1:10" x14ac:dyDescent="0.25">
      <c r="A52" s="10" t="s">
        <v>1002</v>
      </c>
      <c r="B52" s="10" t="s">
        <v>1003</v>
      </c>
      <c r="C52" s="10">
        <v>11</v>
      </c>
      <c r="D52" s="11">
        <v>10</v>
      </c>
      <c r="E52" s="10">
        <v>12</v>
      </c>
      <c r="F52" s="10">
        <f t="shared" si="0"/>
        <v>33</v>
      </c>
      <c r="G52" s="10">
        <f t="shared" si="1"/>
        <v>43</v>
      </c>
      <c r="H52" s="10">
        <f t="shared" si="2"/>
        <v>33</v>
      </c>
      <c r="I52" s="10">
        <f t="shared" si="3"/>
        <v>54</v>
      </c>
      <c r="J52" s="14">
        <f t="shared" si="4"/>
        <v>50</v>
      </c>
    </row>
    <row r="53" spans="1:10" x14ac:dyDescent="0.25">
      <c r="A53" s="10" t="s">
        <v>1008</v>
      </c>
      <c r="B53" s="10" t="s">
        <v>1009</v>
      </c>
      <c r="C53" s="10">
        <v>9</v>
      </c>
      <c r="D53" s="10">
        <v>9</v>
      </c>
      <c r="E53" s="10">
        <v>13</v>
      </c>
      <c r="F53" s="10">
        <f t="shared" si="0"/>
        <v>31</v>
      </c>
      <c r="G53" s="10">
        <f t="shared" si="1"/>
        <v>52</v>
      </c>
      <c r="H53" s="10">
        <f t="shared" si="2"/>
        <v>38</v>
      </c>
      <c r="I53" s="10">
        <f t="shared" si="3"/>
        <v>53</v>
      </c>
      <c r="J53" s="14">
        <f t="shared" si="4"/>
        <v>52</v>
      </c>
    </row>
    <row r="54" spans="1:10" x14ac:dyDescent="0.25">
      <c r="A54" s="10" t="s">
        <v>1018</v>
      </c>
      <c r="B54" s="10" t="s">
        <v>1019</v>
      </c>
      <c r="C54" s="10">
        <v>11</v>
      </c>
      <c r="D54" s="10">
        <v>12</v>
      </c>
      <c r="E54" s="10">
        <v>8</v>
      </c>
      <c r="F54" s="10">
        <f t="shared" si="0"/>
        <v>31</v>
      </c>
      <c r="G54" s="10">
        <f t="shared" si="1"/>
        <v>43</v>
      </c>
      <c r="H54" s="10">
        <f t="shared" si="2"/>
        <v>24</v>
      </c>
      <c r="I54" s="10">
        <f t="shared" si="3"/>
        <v>55</v>
      </c>
      <c r="J54" s="14">
        <f t="shared" si="4"/>
        <v>52</v>
      </c>
    </row>
    <row r="55" spans="1:10" x14ac:dyDescent="0.25">
      <c r="A55" s="10" t="s">
        <v>994</v>
      </c>
      <c r="B55" s="10" t="s">
        <v>995</v>
      </c>
      <c r="C55" s="11">
        <v>9</v>
      </c>
      <c r="D55" s="11">
        <v>4</v>
      </c>
      <c r="E55" s="11">
        <v>17</v>
      </c>
      <c r="F55" s="10">
        <f t="shared" si="0"/>
        <v>30</v>
      </c>
      <c r="G55" s="10">
        <f t="shared" si="1"/>
        <v>52</v>
      </c>
      <c r="H55" s="10">
        <f t="shared" si="2"/>
        <v>52</v>
      </c>
      <c r="I55" s="10">
        <f t="shared" si="3"/>
        <v>43</v>
      </c>
      <c r="J55" s="14">
        <f t="shared" si="4"/>
        <v>54</v>
      </c>
    </row>
    <row r="56" spans="1:10" x14ac:dyDescent="0.25">
      <c r="A56" t="s">
        <v>949</v>
      </c>
      <c r="B56" t="s">
        <v>950</v>
      </c>
      <c r="C56" s="11">
        <v>11</v>
      </c>
      <c r="D56" s="11">
        <v>4</v>
      </c>
      <c r="E56" s="11">
        <v>14</v>
      </c>
      <c r="F56" s="10">
        <f t="shared" si="0"/>
        <v>29</v>
      </c>
      <c r="G56" s="10">
        <f t="shared" si="1"/>
        <v>43</v>
      </c>
      <c r="H56" s="10">
        <f t="shared" si="2"/>
        <v>52</v>
      </c>
      <c r="I56" s="10">
        <f t="shared" si="3"/>
        <v>52</v>
      </c>
      <c r="J56" s="14">
        <f t="shared" si="4"/>
        <v>55</v>
      </c>
    </row>
    <row r="57" spans="1:10" x14ac:dyDescent="0.25">
      <c r="A57" s="10" t="s">
        <v>996</v>
      </c>
      <c r="B57" s="10" t="s">
        <v>997</v>
      </c>
      <c r="C57" s="11">
        <v>12</v>
      </c>
      <c r="D57" s="11">
        <v>7</v>
      </c>
      <c r="E57" s="11" t="s">
        <v>1022</v>
      </c>
      <c r="F57" s="10">
        <f t="shared" si="0"/>
        <v>19</v>
      </c>
      <c r="G57" s="10">
        <f t="shared" si="1"/>
        <v>39</v>
      </c>
      <c r="H57" s="10">
        <f t="shared" si="2"/>
        <v>49</v>
      </c>
      <c r="I57" s="10" t="e">
        <f t="shared" si="3"/>
        <v>#VALUE!</v>
      </c>
      <c r="J57" s="14">
        <f t="shared" si="4"/>
        <v>56</v>
      </c>
    </row>
  </sheetData>
  <sortState ref="A2:J58">
    <sortCondition ref="J1"/>
  </sortState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06BEA-45DE-4459-888A-1ED6D3111E30}">
  <dimension ref="A1:M48"/>
  <sheetViews>
    <sheetView topLeftCell="G1" workbookViewId="0">
      <selection activeCell="M15" sqref="M15:M17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485</v>
      </c>
      <c r="I1" s="9" t="s">
        <v>71</v>
      </c>
      <c r="J1" s="9" t="s">
        <v>72</v>
      </c>
    </row>
    <row r="2" spans="1:13" x14ac:dyDescent="0.25">
      <c r="A2" t="s">
        <v>891</v>
      </c>
      <c r="B2" t="s">
        <v>892</v>
      </c>
      <c r="C2" s="11">
        <v>20</v>
      </c>
      <c r="D2" s="11">
        <v>20</v>
      </c>
      <c r="E2" s="11">
        <v>28.5</v>
      </c>
      <c r="F2" s="10">
        <f t="shared" ref="F2:F34" si="0">SUM(C2:E2)</f>
        <v>68.5</v>
      </c>
      <c r="G2" s="10">
        <f t="shared" ref="G2:G34" si="1">RANK(C2,C:C)</f>
        <v>5</v>
      </c>
      <c r="H2" s="10">
        <f t="shared" ref="H2:H34" si="2">RANK(D2,D:D)</f>
        <v>5</v>
      </c>
      <c r="I2" s="10">
        <f t="shared" ref="I2:I34" si="3">RANK(E2,E:E)</f>
        <v>3</v>
      </c>
      <c r="J2" s="15">
        <f t="shared" ref="J2:J34" si="4">RANK(F2,F:F)</f>
        <v>1</v>
      </c>
    </row>
    <row r="3" spans="1:13" x14ac:dyDescent="0.25">
      <c r="A3" t="s">
        <v>897</v>
      </c>
      <c r="B3" t="s">
        <v>898</v>
      </c>
      <c r="C3" s="11">
        <v>14</v>
      </c>
      <c r="D3" s="11">
        <v>18</v>
      </c>
      <c r="E3" s="11">
        <v>34</v>
      </c>
      <c r="F3" s="10">
        <f t="shared" si="0"/>
        <v>66</v>
      </c>
      <c r="G3" s="10">
        <f t="shared" si="1"/>
        <v>16</v>
      </c>
      <c r="H3" s="10">
        <f t="shared" si="2"/>
        <v>11</v>
      </c>
      <c r="I3" s="10">
        <f t="shared" si="3"/>
        <v>1</v>
      </c>
      <c r="J3" s="15">
        <f t="shared" si="4"/>
        <v>2</v>
      </c>
    </row>
    <row r="4" spans="1:13" x14ac:dyDescent="0.25">
      <c r="A4" t="s">
        <v>865</v>
      </c>
      <c r="B4" t="s">
        <v>866</v>
      </c>
      <c r="C4" s="11">
        <v>26</v>
      </c>
      <c r="D4" s="11">
        <v>16</v>
      </c>
      <c r="E4" s="11">
        <v>23.5</v>
      </c>
      <c r="F4" s="10">
        <f t="shared" si="0"/>
        <v>65.5</v>
      </c>
      <c r="G4" s="10">
        <f t="shared" si="1"/>
        <v>2</v>
      </c>
      <c r="H4" s="10">
        <f t="shared" si="2"/>
        <v>15</v>
      </c>
      <c r="I4" s="10">
        <f t="shared" si="3"/>
        <v>14</v>
      </c>
      <c r="J4" s="15">
        <f t="shared" si="4"/>
        <v>3</v>
      </c>
      <c r="M4" t="s">
        <v>73</v>
      </c>
    </row>
    <row r="5" spans="1:13" x14ac:dyDescent="0.25">
      <c r="A5" t="s">
        <v>867</v>
      </c>
      <c r="B5" t="s">
        <v>868</v>
      </c>
      <c r="C5" s="11">
        <v>16</v>
      </c>
      <c r="D5" s="11">
        <v>18</v>
      </c>
      <c r="E5" s="11">
        <v>31</v>
      </c>
      <c r="F5" s="10">
        <f t="shared" si="0"/>
        <v>65</v>
      </c>
      <c r="G5" s="10">
        <f t="shared" si="1"/>
        <v>10</v>
      </c>
      <c r="H5" s="10">
        <f t="shared" si="2"/>
        <v>11</v>
      </c>
      <c r="I5" s="10">
        <f t="shared" si="3"/>
        <v>2</v>
      </c>
      <c r="J5" s="15">
        <f t="shared" si="4"/>
        <v>4</v>
      </c>
      <c r="L5" s="2" t="s">
        <v>2</v>
      </c>
      <c r="M5">
        <f>AVERAGE(C:C)</f>
        <v>15.060606060606061</v>
      </c>
    </row>
    <row r="6" spans="1:13" x14ac:dyDescent="0.25">
      <c r="A6" s="10" t="s">
        <v>895</v>
      </c>
      <c r="B6" s="10" t="s">
        <v>896</v>
      </c>
      <c r="C6" s="11">
        <v>18</v>
      </c>
      <c r="D6" s="11">
        <v>19</v>
      </c>
      <c r="E6" s="11">
        <v>27.5</v>
      </c>
      <c r="F6" s="10">
        <f t="shared" si="0"/>
        <v>64.5</v>
      </c>
      <c r="G6" s="10">
        <f t="shared" si="1"/>
        <v>6</v>
      </c>
      <c r="H6" s="10">
        <f t="shared" si="2"/>
        <v>6</v>
      </c>
      <c r="I6" s="10">
        <f t="shared" si="3"/>
        <v>5</v>
      </c>
      <c r="J6" s="15">
        <f t="shared" si="4"/>
        <v>5</v>
      </c>
      <c r="L6" s="2" t="s">
        <v>3</v>
      </c>
      <c r="M6">
        <f>AVERAGE(D:D)</f>
        <v>14.151515151515152</v>
      </c>
    </row>
    <row r="7" spans="1:13" x14ac:dyDescent="0.25">
      <c r="A7" t="s">
        <v>887</v>
      </c>
      <c r="B7" t="s">
        <v>888</v>
      </c>
      <c r="C7" s="11">
        <v>27</v>
      </c>
      <c r="D7" s="11">
        <v>17</v>
      </c>
      <c r="E7" s="11">
        <v>20</v>
      </c>
      <c r="F7" s="10">
        <f t="shared" si="0"/>
        <v>64</v>
      </c>
      <c r="G7" s="10">
        <f t="shared" si="1"/>
        <v>1</v>
      </c>
      <c r="H7" s="10">
        <f t="shared" si="2"/>
        <v>13</v>
      </c>
      <c r="I7" s="10">
        <f t="shared" si="3"/>
        <v>24</v>
      </c>
      <c r="J7" s="15">
        <f t="shared" si="4"/>
        <v>6</v>
      </c>
      <c r="L7" s="2" t="s">
        <v>67</v>
      </c>
      <c r="M7">
        <f>AVERAGE(E:E)</f>
        <v>22.8984375</v>
      </c>
    </row>
    <row r="8" spans="1:13" x14ac:dyDescent="0.25">
      <c r="A8" t="s">
        <v>901</v>
      </c>
      <c r="B8" t="s">
        <v>902</v>
      </c>
      <c r="C8" s="11">
        <v>17</v>
      </c>
      <c r="D8" s="11">
        <v>19</v>
      </c>
      <c r="E8" s="11">
        <v>27.5</v>
      </c>
      <c r="F8" s="10">
        <f t="shared" si="0"/>
        <v>63.5</v>
      </c>
      <c r="G8" s="10">
        <f t="shared" si="1"/>
        <v>8</v>
      </c>
      <c r="H8" s="10">
        <f t="shared" si="2"/>
        <v>6</v>
      </c>
      <c r="I8" s="10">
        <f t="shared" si="3"/>
        <v>5</v>
      </c>
      <c r="J8" s="15">
        <f t="shared" si="4"/>
        <v>7</v>
      </c>
      <c r="L8" s="2" t="s">
        <v>74</v>
      </c>
    </row>
    <row r="9" spans="1:13" x14ac:dyDescent="0.25">
      <c r="A9" t="s">
        <v>889</v>
      </c>
      <c r="B9" t="s">
        <v>890</v>
      </c>
      <c r="C9" s="11">
        <v>22</v>
      </c>
      <c r="D9" s="11">
        <v>12</v>
      </c>
      <c r="E9" s="11">
        <v>26.5</v>
      </c>
      <c r="F9" s="10">
        <f t="shared" si="0"/>
        <v>60.5</v>
      </c>
      <c r="G9" s="10">
        <f t="shared" si="1"/>
        <v>3</v>
      </c>
      <c r="H9" s="10">
        <f t="shared" si="2"/>
        <v>21</v>
      </c>
      <c r="I9" s="10">
        <f t="shared" si="3"/>
        <v>7</v>
      </c>
      <c r="J9" s="15">
        <f t="shared" si="4"/>
        <v>8</v>
      </c>
      <c r="L9">
        <f>COUNTA(J:J)-1</f>
        <v>33</v>
      </c>
      <c r="M9">
        <f>L9/3</f>
        <v>11</v>
      </c>
    </row>
    <row r="10" spans="1:13" x14ac:dyDescent="0.25">
      <c r="A10" t="s">
        <v>849</v>
      </c>
      <c r="B10" t="s">
        <v>850</v>
      </c>
      <c r="C10" s="11">
        <v>21</v>
      </c>
      <c r="D10" s="11">
        <v>13</v>
      </c>
      <c r="E10" s="11">
        <v>26</v>
      </c>
      <c r="F10" s="10">
        <f t="shared" si="0"/>
        <v>60</v>
      </c>
      <c r="G10" s="10">
        <f t="shared" si="1"/>
        <v>4</v>
      </c>
      <c r="H10" s="10">
        <f t="shared" si="2"/>
        <v>18</v>
      </c>
      <c r="I10" s="10">
        <f t="shared" si="3"/>
        <v>8</v>
      </c>
      <c r="J10" s="15">
        <f t="shared" si="4"/>
        <v>9</v>
      </c>
    </row>
    <row r="11" spans="1:13" x14ac:dyDescent="0.25">
      <c r="A11" t="s">
        <v>869</v>
      </c>
      <c r="B11" t="s">
        <v>870</v>
      </c>
      <c r="C11" s="11">
        <v>14</v>
      </c>
      <c r="D11" s="11">
        <v>19</v>
      </c>
      <c r="E11" s="11">
        <v>24</v>
      </c>
      <c r="F11" s="10">
        <f t="shared" si="0"/>
        <v>57</v>
      </c>
      <c r="G11" s="10">
        <f t="shared" si="1"/>
        <v>16</v>
      </c>
      <c r="H11" s="10">
        <f t="shared" si="2"/>
        <v>6</v>
      </c>
      <c r="I11" s="10">
        <f t="shared" si="3"/>
        <v>12</v>
      </c>
      <c r="J11" s="15">
        <f t="shared" si="4"/>
        <v>10</v>
      </c>
    </row>
    <row r="12" spans="1:13" x14ac:dyDescent="0.25">
      <c r="A12" t="s">
        <v>877</v>
      </c>
      <c r="B12" t="s">
        <v>878</v>
      </c>
      <c r="C12" s="11">
        <v>15</v>
      </c>
      <c r="D12" s="11">
        <v>21</v>
      </c>
      <c r="E12" s="11">
        <v>20.5</v>
      </c>
      <c r="F12" s="10">
        <f t="shared" si="0"/>
        <v>56.5</v>
      </c>
      <c r="G12" s="10">
        <f t="shared" si="1"/>
        <v>13</v>
      </c>
      <c r="H12" s="10">
        <f t="shared" si="2"/>
        <v>1</v>
      </c>
      <c r="I12" s="10">
        <f t="shared" si="3"/>
        <v>20</v>
      </c>
      <c r="J12" s="15">
        <f t="shared" si="4"/>
        <v>11</v>
      </c>
    </row>
    <row r="13" spans="1:13" x14ac:dyDescent="0.25">
      <c r="A13" t="s">
        <v>845</v>
      </c>
      <c r="B13" t="s">
        <v>846</v>
      </c>
      <c r="C13" s="11">
        <v>15</v>
      </c>
      <c r="D13" s="11">
        <v>21</v>
      </c>
      <c r="E13" s="11">
        <v>20</v>
      </c>
      <c r="F13" s="10">
        <f t="shared" si="0"/>
        <v>56</v>
      </c>
      <c r="G13" s="10">
        <f t="shared" si="1"/>
        <v>13</v>
      </c>
      <c r="H13" s="10">
        <f t="shared" si="2"/>
        <v>1</v>
      </c>
      <c r="I13" s="10">
        <f t="shared" si="3"/>
        <v>24</v>
      </c>
      <c r="J13" s="13">
        <f t="shared" si="4"/>
        <v>12</v>
      </c>
    </row>
    <row r="14" spans="1:13" x14ac:dyDescent="0.25">
      <c r="A14" t="s">
        <v>861</v>
      </c>
      <c r="B14" t="s">
        <v>862</v>
      </c>
      <c r="C14" s="11">
        <v>16</v>
      </c>
      <c r="D14" s="11">
        <v>19</v>
      </c>
      <c r="E14" s="11">
        <v>20.5</v>
      </c>
      <c r="F14" s="10">
        <f t="shared" si="0"/>
        <v>55.5</v>
      </c>
      <c r="G14" s="10">
        <f t="shared" si="1"/>
        <v>10</v>
      </c>
      <c r="H14" s="10">
        <f t="shared" si="2"/>
        <v>6</v>
      </c>
      <c r="I14" s="10">
        <f t="shared" si="3"/>
        <v>20</v>
      </c>
      <c r="J14" s="13">
        <f t="shared" si="4"/>
        <v>13</v>
      </c>
    </row>
    <row r="15" spans="1:13" x14ac:dyDescent="0.25">
      <c r="A15" t="s">
        <v>859</v>
      </c>
      <c r="B15" t="s">
        <v>860</v>
      </c>
      <c r="C15" s="11">
        <v>16</v>
      </c>
      <c r="D15" s="11">
        <v>19</v>
      </c>
      <c r="E15" s="11">
        <v>18.5</v>
      </c>
      <c r="F15" s="10">
        <f t="shared" si="0"/>
        <v>53.5</v>
      </c>
      <c r="G15" s="10">
        <f t="shared" si="1"/>
        <v>10</v>
      </c>
      <c r="H15" s="10">
        <f t="shared" si="2"/>
        <v>6</v>
      </c>
      <c r="I15" s="10">
        <f t="shared" si="3"/>
        <v>29</v>
      </c>
      <c r="J15" s="13">
        <f t="shared" si="4"/>
        <v>14</v>
      </c>
      <c r="M15">
        <v>15.060606060606061</v>
      </c>
    </row>
    <row r="16" spans="1:13" x14ac:dyDescent="0.25">
      <c r="A16" t="s">
        <v>863</v>
      </c>
      <c r="B16" t="s">
        <v>864</v>
      </c>
      <c r="C16" s="11">
        <v>17</v>
      </c>
      <c r="D16" s="11">
        <v>13</v>
      </c>
      <c r="E16" s="11">
        <v>22.5</v>
      </c>
      <c r="F16" s="10">
        <f t="shared" si="0"/>
        <v>52.5</v>
      </c>
      <c r="G16" s="10">
        <f t="shared" si="1"/>
        <v>8</v>
      </c>
      <c r="H16" s="10">
        <f t="shared" si="2"/>
        <v>18</v>
      </c>
      <c r="I16" s="10">
        <f t="shared" si="3"/>
        <v>15</v>
      </c>
      <c r="J16" s="13">
        <f t="shared" si="4"/>
        <v>15</v>
      </c>
      <c r="M16">
        <v>14.151515151515152</v>
      </c>
    </row>
    <row r="17" spans="1:13" x14ac:dyDescent="0.25">
      <c r="A17" t="s">
        <v>851</v>
      </c>
      <c r="B17" t="s">
        <v>852</v>
      </c>
      <c r="C17" s="11">
        <v>12</v>
      </c>
      <c r="D17" s="11">
        <v>15</v>
      </c>
      <c r="E17" s="11">
        <v>25</v>
      </c>
      <c r="F17" s="10">
        <f t="shared" si="0"/>
        <v>52</v>
      </c>
      <c r="G17" s="10">
        <f t="shared" si="1"/>
        <v>26</v>
      </c>
      <c r="H17" s="10">
        <f t="shared" si="2"/>
        <v>16</v>
      </c>
      <c r="I17" s="10">
        <f t="shared" si="3"/>
        <v>10</v>
      </c>
      <c r="J17" s="13">
        <f t="shared" si="4"/>
        <v>16</v>
      </c>
      <c r="M17">
        <v>22.8984375</v>
      </c>
    </row>
    <row r="18" spans="1:13" x14ac:dyDescent="0.25">
      <c r="A18" t="s">
        <v>853</v>
      </c>
      <c r="B18" t="s">
        <v>854</v>
      </c>
      <c r="C18" s="11">
        <v>10</v>
      </c>
      <c r="D18" s="11">
        <v>21</v>
      </c>
      <c r="E18" s="11">
        <v>20.5</v>
      </c>
      <c r="F18" s="10">
        <f t="shared" si="0"/>
        <v>51.5</v>
      </c>
      <c r="G18" s="10">
        <f t="shared" si="1"/>
        <v>30</v>
      </c>
      <c r="H18" s="10">
        <f t="shared" si="2"/>
        <v>1</v>
      </c>
      <c r="I18" s="10">
        <f t="shared" si="3"/>
        <v>20</v>
      </c>
      <c r="J18" s="13">
        <f t="shared" si="4"/>
        <v>17</v>
      </c>
    </row>
    <row r="19" spans="1:13" x14ac:dyDescent="0.25">
      <c r="A19" t="s">
        <v>873</v>
      </c>
      <c r="B19" t="s">
        <v>874</v>
      </c>
      <c r="C19" s="11">
        <v>12</v>
      </c>
      <c r="D19" s="11">
        <v>17</v>
      </c>
      <c r="E19" s="11">
        <v>20.75</v>
      </c>
      <c r="F19" s="10">
        <f t="shared" si="0"/>
        <v>49.75</v>
      </c>
      <c r="G19" s="10">
        <f t="shared" si="1"/>
        <v>26</v>
      </c>
      <c r="H19" s="10">
        <f t="shared" si="2"/>
        <v>13</v>
      </c>
      <c r="I19" s="10">
        <f t="shared" si="3"/>
        <v>18</v>
      </c>
      <c r="J19" s="13">
        <f t="shared" si="4"/>
        <v>18</v>
      </c>
    </row>
    <row r="20" spans="1:13" x14ac:dyDescent="0.25">
      <c r="A20" t="s">
        <v>847</v>
      </c>
      <c r="B20" t="s">
        <v>848</v>
      </c>
      <c r="C20" s="11">
        <v>18</v>
      </c>
      <c r="D20" s="11">
        <v>10</v>
      </c>
      <c r="E20" s="11">
        <v>21</v>
      </c>
      <c r="F20" s="10">
        <f t="shared" si="0"/>
        <v>49</v>
      </c>
      <c r="G20" s="10">
        <f t="shared" si="1"/>
        <v>6</v>
      </c>
      <c r="H20" s="10">
        <f t="shared" si="2"/>
        <v>26</v>
      </c>
      <c r="I20" s="10">
        <f t="shared" si="3"/>
        <v>16</v>
      </c>
      <c r="J20" s="13">
        <f t="shared" si="4"/>
        <v>19</v>
      </c>
    </row>
    <row r="21" spans="1:13" x14ac:dyDescent="0.25">
      <c r="A21" t="s">
        <v>883</v>
      </c>
      <c r="B21" t="s">
        <v>884</v>
      </c>
      <c r="C21" s="11">
        <v>13</v>
      </c>
      <c r="D21" s="11">
        <v>11</v>
      </c>
      <c r="E21" s="11">
        <v>25</v>
      </c>
      <c r="F21" s="10">
        <f t="shared" si="0"/>
        <v>49</v>
      </c>
      <c r="G21" s="10">
        <f t="shared" si="1"/>
        <v>22</v>
      </c>
      <c r="H21" s="10">
        <f t="shared" si="2"/>
        <v>22</v>
      </c>
      <c r="I21" s="10">
        <f t="shared" si="3"/>
        <v>10</v>
      </c>
      <c r="J21" s="13">
        <f t="shared" si="4"/>
        <v>19</v>
      </c>
    </row>
    <row r="22" spans="1:13" x14ac:dyDescent="0.25">
      <c r="A22" t="s">
        <v>881</v>
      </c>
      <c r="B22" t="s">
        <v>882</v>
      </c>
      <c r="C22" s="11">
        <v>14</v>
      </c>
      <c r="D22" s="11">
        <v>14</v>
      </c>
      <c r="E22" s="11">
        <v>19</v>
      </c>
      <c r="F22" s="10">
        <f t="shared" si="0"/>
        <v>47</v>
      </c>
      <c r="G22" s="10">
        <f t="shared" si="1"/>
        <v>16</v>
      </c>
      <c r="H22" s="10">
        <f t="shared" si="2"/>
        <v>17</v>
      </c>
      <c r="I22" s="10">
        <f t="shared" si="3"/>
        <v>28</v>
      </c>
      <c r="J22" s="13">
        <f t="shared" si="4"/>
        <v>21</v>
      </c>
    </row>
    <row r="23" spans="1:13" x14ac:dyDescent="0.25">
      <c r="A23" t="s">
        <v>885</v>
      </c>
      <c r="B23" t="s">
        <v>886</v>
      </c>
      <c r="C23" s="11">
        <v>15</v>
      </c>
      <c r="D23" s="11">
        <v>4</v>
      </c>
      <c r="E23" s="11">
        <v>28</v>
      </c>
      <c r="F23" s="10">
        <f t="shared" si="0"/>
        <v>47</v>
      </c>
      <c r="G23" s="10">
        <f t="shared" si="1"/>
        <v>13</v>
      </c>
      <c r="H23" s="10">
        <f t="shared" si="2"/>
        <v>33</v>
      </c>
      <c r="I23" s="10">
        <f t="shared" si="3"/>
        <v>4</v>
      </c>
      <c r="J23" s="13">
        <f t="shared" si="4"/>
        <v>21</v>
      </c>
    </row>
    <row r="24" spans="1:13" x14ac:dyDescent="0.25">
      <c r="A24" t="s">
        <v>879</v>
      </c>
      <c r="B24" t="s">
        <v>880</v>
      </c>
      <c r="C24" s="11">
        <v>13</v>
      </c>
      <c r="D24" s="11">
        <v>7</v>
      </c>
      <c r="E24" s="11">
        <v>25.5</v>
      </c>
      <c r="F24" s="10">
        <f t="shared" si="0"/>
        <v>45.5</v>
      </c>
      <c r="G24" s="10">
        <f t="shared" si="1"/>
        <v>22</v>
      </c>
      <c r="H24" s="10">
        <f t="shared" si="2"/>
        <v>30</v>
      </c>
      <c r="I24" s="10">
        <f t="shared" si="3"/>
        <v>9</v>
      </c>
      <c r="J24" s="13">
        <f t="shared" si="4"/>
        <v>23</v>
      </c>
    </row>
    <row r="25" spans="1:13" x14ac:dyDescent="0.25">
      <c r="A25" t="s">
        <v>905</v>
      </c>
      <c r="B25" t="s">
        <v>906</v>
      </c>
      <c r="C25" s="11">
        <v>14</v>
      </c>
      <c r="D25" s="11">
        <v>11</v>
      </c>
      <c r="E25" s="11">
        <v>20</v>
      </c>
      <c r="F25" s="10">
        <f t="shared" si="0"/>
        <v>45</v>
      </c>
      <c r="G25" s="10">
        <f t="shared" si="1"/>
        <v>16</v>
      </c>
      <c r="H25" s="10">
        <f t="shared" si="2"/>
        <v>22</v>
      </c>
      <c r="I25" s="10">
        <f t="shared" si="3"/>
        <v>24</v>
      </c>
      <c r="J25" s="14">
        <f t="shared" si="4"/>
        <v>24</v>
      </c>
    </row>
    <row r="26" spans="1:13" x14ac:dyDescent="0.25">
      <c r="A26" t="s">
        <v>871</v>
      </c>
      <c r="B26" t="s">
        <v>872</v>
      </c>
      <c r="C26" s="11">
        <v>9</v>
      </c>
      <c r="D26" s="11">
        <v>11</v>
      </c>
      <c r="E26" s="11">
        <v>23.75</v>
      </c>
      <c r="F26" s="10">
        <f t="shared" si="0"/>
        <v>43.75</v>
      </c>
      <c r="G26" s="10">
        <f t="shared" si="1"/>
        <v>31</v>
      </c>
      <c r="H26" s="10">
        <f t="shared" si="2"/>
        <v>22</v>
      </c>
      <c r="I26" s="10">
        <f t="shared" si="3"/>
        <v>13</v>
      </c>
      <c r="J26" s="14">
        <f t="shared" si="4"/>
        <v>25</v>
      </c>
    </row>
    <row r="27" spans="1:13" x14ac:dyDescent="0.25">
      <c r="A27" t="s">
        <v>903</v>
      </c>
      <c r="B27" t="s">
        <v>904</v>
      </c>
      <c r="C27" s="11">
        <v>13</v>
      </c>
      <c r="D27" s="11">
        <v>9</v>
      </c>
      <c r="E27" s="11">
        <v>20.5</v>
      </c>
      <c r="F27" s="10">
        <f t="shared" si="0"/>
        <v>42.5</v>
      </c>
      <c r="G27" s="10">
        <f t="shared" si="1"/>
        <v>22</v>
      </c>
      <c r="H27" s="10">
        <f t="shared" si="2"/>
        <v>28</v>
      </c>
      <c r="I27" s="10">
        <f t="shared" si="3"/>
        <v>20</v>
      </c>
      <c r="J27" s="14">
        <f t="shared" si="4"/>
        <v>26</v>
      </c>
    </row>
    <row r="28" spans="1:13" x14ac:dyDescent="0.25">
      <c r="A28" t="s">
        <v>893</v>
      </c>
      <c r="B28" t="s">
        <v>894</v>
      </c>
      <c r="C28" s="11">
        <v>13</v>
      </c>
      <c r="D28" s="11">
        <v>13</v>
      </c>
      <c r="E28" s="11">
        <v>16</v>
      </c>
      <c r="F28" s="10">
        <f t="shared" si="0"/>
        <v>42</v>
      </c>
      <c r="G28" s="10">
        <f t="shared" si="1"/>
        <v>22</v>
      </c>
      <c r="H28" s="10">
        <f t="shared" si="2"/>
        <v>18</v>
      </c>
      <c r="I28" s="10">
        <f t="shared" si="3"/>
        <v>32</v>
      </c>
      <c r="J28" s="14">
        <f t="shared" si="4"/>
        <v>27</v>
      </c>
    </row>
    <row r="29" spans="1:13" x14ac:dyDescent="0.25">
      <c r="A29" t="s">
        <v>899</v>
      </c>
      <c r="B29" t="s">
        <v>900</v>
      </c>
      <c r="C29" s="11">
        <v>14</v>
      </c>
      <c r="D29" s="11">
        <v>8</v>
      </c>
      <c r="E29" s="11">
        <v>20</v>
      </c>
      <c r="F29" s="10">
        <f t="shared" si="0"/>
        <v>42</v>
      </c>
      <c r="G29" s="10">
        <f t="shared" si="1"/>
        <v>16</v>
      </c>
      <c r="H29" s="10">
        <f t="shared" si="2"/>
        <v>29</v>
      </c>
      <c r="I29" s="10">
        <f t="shared" si="3"/>
        <v>24</v>
      </c>
      <c r="J29" s="14">
        <f t="shared" si="4"/>
        <v>27</v>
      </c>
    </row>
    <row r="30" spans="1:13" x14ac:dyDescent="0.25">
      <c r="A30" t="s">
        <v>855</v>
      </c>
      <c r="B30" t="s">
        <v>856</v>
      </c>
      <c r="C30" s="11">
        <v>14</v>
      </c>
      <c r="D30" s="11">
        <v>5</v>
      </c>
      <c r="E30" s="11">
        <v>20.75</v>
      </c>
      <c r="F30" s="10">
        <f t="shared" si="0"/>
        <v>39.75</v>
      </c>
      <c r="G30" s="10">
        <f t="shared" si="1"/>
        <v>16</v>
      </c>
      <c r="H30" s="10">
        <f t="shared" si="2"/>
        <v>31</v>
      </c>
      <c r="I30" s="10">
        <f t="shared" si="3"/>
        <v>18</v>
      </c>
      <c r="J30" s="14">
        <f t="shared" si="4"/>
        <v>29</v>
      </c>
    </row>
    <row r="31" spans="1:13" x14ac:dyDescent="0.25">
      <c r="A31" t="s">
        <v>907</v>
      </c>
      <c r="B31" t="s">
        <v>908</v>
      </c>
      <c r="C31" s="11">
        <v>9</v>
      </c>
      <c r="D31" s="11">
        <v>11</v>
      </c>
      <c r="E31" s="11">
        <v>18</v>
      </c>
      <c r="F31" s="10">
        <f t="shared" si="0"/>
        <v>38</v>
      </c>
      <c r="G31" s="10">
        <f t="shared" si="1"/>
        <v>31</v>
      </c>
      <c r="H31" s="10">
        <f t="shared" si="2"/>
        <v>22</v>
      </c>
      <c r="I31" s="10">
        <f t="shared" si="3"/>
        <v>30</v>
      </c>
      <c r="J31" s="14">
        <f t="shared" si="4"/>
        <v>30</v>
      </c>
    </row>
    <row r="32" spans="1:13" x14ac:dyDescent="0.25">
      <c r="A32" t="s">
        <v>857</v>
      </c>
      <c r="B32" t="s">
        <v>858</v>
      </c>
      <c r="C32" s="11">
        <v>11</v>
      </c>
      <c r="D32" s="11">
        <v>5</v>
      </c>
      <c r="E32" s="11">
        <v>21</v>
      </c>
      <c r="F32" s="10">
        <f t="shared" si="0"/>
        <v>37</v>
      </c>
      <c r="G32" s="10">
        <f t="shared" si="1"/>
        <v>29</v>
      </c>
      <c r="H32" s="10">
        <f t="shared" si="2"/>
        <v>31</v>
      </c>
      <c r="I32" s="10">
        <f t="shared" si="3"/>
        <v>16</v>
      </c>
      <c r="J32" s="14">
        <f t="shared" si="4"/>
        <v>31</v>
      </c>
    </row>
    <row r="33" spans="1:10" x14ac:dyDescent="0.25">
      <c r="A33" t="s">
        <v>875</v>
      </c>
      <c r="B33" t="s">
        <v>876</v>
      </c>
      <c r="C33" s="11">
        <v>7</v>
      </c>
      <c r="D33" s="11">
        <v>10</v>
      </c>
      <c r="E33" s="11">
        <v>17.5</v>
      </c>
      <c r="F33" s="10">
        <f t="shared" si="0"/>
        <v>34.5</v>
      </c>
      <c r="G33" s="10">
        <f t="shared" si="1"/>
        <v>33</v>
      </c>
      <c r="H33" s="10">
        <f t="shared" si="2"/>
        <v>26</v>
      </c>
      <c r="I33" s="10">
        <f t="shared" si="3"/>
        <v>31</v>
      </c>
      <c r="J33" s="14">
        <f t="shared" si="4"/>
        <v>32</v>
      </c>
    </row>
    <row r="34" spans="1:10" x14ac:dyDescent="0.25">
      <c r="A34" t="s">
        <v>909</v>
      </c>
      <c r="B34" t="s">
        <v>910</v>
      </c>
      <c r="C34" s="11">
        <v>12</v>
      </c>
      <c r="D34" s="11">
        <v>21</v>
      </c>
      <c r="E34" s="11"/>
      <c r="F34" s="10">
        <f t="shared" si="0"/>
        <v>33</v>
      </c>
      <c r="G34" s="10">
        <f t="shared" si="1"/>
        <v>26</v>
      </c>
      <c r="H34" s="10">
        <f t="shared" si="2"/>
        <v>1</v>
      </c>
      <c r="I34" s="10" t="e">
        <f t="shared" si="3"/>
        <v>#N/A</v>
      </c>
      <c r="J34" s="14">
        <f t="shared" si="4"/>
        <v>33</v>
      </c>
    </row>
    <row r="35" spans="1:10" x14ac:dyDescent="0.25">
      <c r="A35"/>
      <c r="B35"/>
      <c r="C35" s="11"/>
      <c r="D35" s="11"/>
      <c r="E35" s="11"/>
      <c r="J35" s="14"/>
    </row>
    <row r="36" spans="1:10" x14ac:dyDescent="0.25">
      <c r="A36"/>
      <c r="B36"/>
      <c r="C36" s="11"/>
      <c r="D36" s="11"/>
      <c r="E36" s="11"/>
      <c r="J36" s="14"/>
    </row>
    <row r="37" spans="1:10" x14ac:dyDescent="0.25">
      <c r="A37"/>
      <c r="B37"/>
      <c r="C37" s="11"/>
      <c r="D37" s="11"/>
      <c r="E37" s="11"/>
      <c r="J37" s="14"/>
    </row>
    <row r="38" spans="1:10" x14ac:dyDescent="0.25">
      <c r="A38"/>
      <c r="B38"/>
      <c r="C38" s="11"/>
      <c r="D38" s="11"/>
      <c r="E38" s="11"/>
      <c r="J38" s="14"/>
    </row>
    <row r="39" spans="1:10" x14ac:dyDescent="0.25">
      <c r="A39"/>
      <c r="B39"/>
      <c r="C39" s="11"/>
      <c r="D39" s="11"/>
      <c r="E39" s="11"/>
      <c r="J39" s="14"/>
    </row>
    <row r="40" spans="1:10" x14ac:dyDescent="0.25">
      <c r="A40"/>
      <c r="B40"/>
      <c r="C40" s="11"/>
      <c r="D40" s="11"/>
      <c r="E40" s="11"/>
      <c r="J40" s="14"/>
    </row>
    <row r="41" spans="1:10" x14ac:dyDescent="0.25">
      <c r="C41" s="11"/>
      <c r="D41" s="11"/>
      <c r="E41" s="11"/>
      <c r="J41" s="14"/>
    </row>
    <row r="42" spans="1:10" x14ac:dyDescent="0.25">
      <c r="C42" s="11"/>
      <c r="D42" s="11"/>
      <c r="J42" s="14"/>
    </row>
    <row r="43" spans="1:10" x14ac:dyDescent="0.25">
      <c r="C43" s="11"/>
      <c r="D43" s="11"/>
      <c r="E43" s="11"/>
      <c r="J43" s="14"/>
    </row>
    <row r="44" spans="1:10" x14ac:dyDescent="0.25">
      <c r="C44" s="11"/>
      <c r="D44" s="11"/>
      <c r="E44" s="11"/>
      <c r="J44" s="14"/>
    </row>
    <row r="45" spans="1:10" x14ac:dyDescent="0.25">
      <c r="C45" s="11"/>
      <c r="D45" s="11"/>
      <c r="E45" s="11"/>
      <c r="J45" s="14"/>
    </row>
    <row r="46" spans="1:10" x14ac:dyDescent="0.25">
      <c r="C46" s="11"/>
      <c r="D46" s="11"/>
      <c r="E46" s="11"/>
      <c r="J46" s="14"/>
    </row>
    <row r="47" spans="1:10" x14ac:dyDescent="0.25">
      <c r="C47" s="11"/>
      <c r="D47" s="11"/>
      <c r="E47" s="11"/>
      <c r="J47" s="12"/>
    </row>
    <row r="48" spans="1:10" x14ac:dyDescent="0.25">
      <c r="C48" s="11"/>
      <c r="D48" s="11"/>
      <c r="J48" s="12"/>
    </row>
  </sheetData>
  <sortState ref="A2:J48">
    <sortCondition ref="J1"/>
  </sortState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C081E-62E8-4A8C-AADC-79663B8F94F5}">
  <dimension ref="A1:M48"/>
  <sheetViews>
    <sheetView topLeftCell="G1" workbookViewId="0">
      <selection activeCell="M18" sqref="M18:M20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485</v>
      </c>
      <c r="I1" s="9" t="s">
        <v>71</v>
      </c>
      <c r="J1" s="9" t="s">
        <v>72</v>
      </c>
    </row>
    <row r="2" spans="1:13" x14ac:dyDescent="0.25">
      <c r="A2" t="s">
        <v>829</v>
      </c>
      <c r="B2" t="s">
        <v>830</v>
      </c>
      <c r="C2" s="11">
        <v>21</v>
      </c>
      <c r="D2" s="11">
        <v>22</v>
      </c>
      <c r="E2" s="11">
        <v>16.2</v>
      </c>
      <c r="F2" s="10">
        <f t="shared" ref="F2:F40" si="0">SUM(C2:E2)</f>
        <v>59.2</v>
      </c>
      <c r="G2" s="10">
        <f t="shared" ref="G2:G40" si="1">RANK(C2,C:C)</f>
        <v>1</v>
      </c>
      <c r="H2" s="10">
        <f t="shared" ref="H2:H40" si="2">RANK(D2,D:D)</f>
        <v>1</v>
      </c>
      <c r="I2" s="10">
        <f t="shared" ref="I2:I40" si="3">RANK(E2,E:E)</f>
        <v>12</v>
      </c>
      <c r="J2" s="15">
        <f t="shared" ref="J2:J40" si="4">RANK(F2,F:F)</f>
        <v>1</v>
      </c>
    </row>
    <row r="3" spans="1:13" x14ac:dyDescent="0.25">
      <c r="A3" t="s">
        <v>808</v>
      </c>
      <c r="B3" t="s">
        <v>809</v>
      </c>
      <c r="C3" s="11">
        <v>18</v>
      </c>
      <c r="D3" s="11">
        <v>22</v>
      </c>
      <c r="E3" s="11">
        <v>14.28</v>
      </c>
      <c r="F3" s="10">
        <f t="shared" si="0"/>
        <v>54.28</v>
      </c>
      <c r="G3" s="10">
        <f t="shared" si="1"/>
        <v>3</v>
      </c>
      <c r="H3" s="10">
        <f t="shared" si="2"/>
        <v>1</v>
      </c>
      <c r="I3" s="10">
        <f t="shared" si="3"/>
        <v>20</v>
      </c>
      <c r="J3" s="15">
        <f t="shared" si="4"/>
        <v>2</v>
      </c>
    </row>
    <row r="4" spans="1:13" x14ac:dyDescent="0.25">
      <c r="A4" t="s">
        <v>783</v>
      </c>
      <c r="B4" t="s">
        <v>784</v>
      </c>
      <c r="C4" s="11">
        <v>20</v>
      </c>
      <c r="D4" s="11">
        <v>22</v>
      </c>
      <c r="E4" s="11">
        <v>11.44</v>
      </c>
      <c r="F4" s="10">
        <f t="shared" si="0"/>
        <v>53.44</v>
      </c>
      <c r="G4" s="10">
        <f t="shared" si="1"/>
        <v>2</v>
      </c>
      <c r="H4" s="10">
        <f t="shared" si="2"/>
        <v>1</v>
      </c>
      <c r="I4" s="10">
        <f t="shared" si="3"/>
        <v>32</v>
      </c>
      <c r="J4" s="15">
        <f t="shared" si="4"/>
        <v>3</v>
      </c>
      <c r="M4" t="s">
        <v>73</v>
      </c>
    </row>
    <row r="5" spans="1:13" x14ac:dyDescent="0.25">
      <c r="A5" t="s">
        <v>771</v>
      </c>
      <c r="B5" t="s">
        <v>772</v>
      </c>
      <c r="C5" s="11">
        <v>18</v>
      </c>
      <c r="D5" s="11">
        <v>16</v>
      </c>
      <c r="E5" s="11">
        <v>16.2</v>
      </c>
      <c r="F5" s="10">
        <f t="shared" si="0"/>
        <v>50.2</v>
      </c>
      <c r="G5" s="10">
        <f t="shared" si="1"/>
        <v>3</v>
      </c>
      <c r="H5" s="10">
        <f t="shared" si="2"/>
        <v>11</v>
      </c>
      <c r="I5" s="10">
        <f t="shared" si="3"/>
        <v>12</v>
      </c>
      <c r="J5" s="15">
        <f t="shared" si="4"/>
        <v>4</v>
      </c>
      <c r="L5" s="2" t="s">
        <v>2</v>
      </c>
      <c r="M5">
        <f>AVERAGE(C:C)</f>
        <v>11.743589743589743</v>
      </c>
    </row>
    <row r="6" spans="1:13" x14ac:dyDescent="0.25">
      <c r="A6" t="s">
        <v>843</v>
      </c>
      <c r="B6" t="s">
        <v>844</v>
      </c>
      <c r="C6" s="11">
        <v>11</v>
      </c>
      <c r="D6" s="11">
        <v>21</v>
      </c>
      <c r="E6" s="11">
        <v>18.079999999999998</v>
      </c>
      <c r="F6" s="10">
        <f t="shared" si="0"/>
        <v>50.08</v>
      </c>
      <c r="G6" s="10">
        <f t="shared" si="1"/>
        <v>20</v>
      </c>
      <c r="H6" s="10">
        <f t="shared" si="2"/>
        <v>4</v>
      </c>
      <c r="I6" s="10">
        <f t="shared" si="3"/>
        <v>5</v>
      </c>
      <c r="J6" s="15">
        <f t="shared" si="4"/>
        <v>5</v>
      </c>
      <c r="L6" s="2" t="s">
        <v>3</v>
      </c>
      <c r="M6">
        <f>AVERAGE(D:D)</f>
        <v>12.76923076923077</v>
      </c>
    </row>
    <row r="7" spans="1:13" x14ac:dyDescent="0.25">
      <c r="A7" t="s">
        <v>827</v>
      </c>
      <c r="B7" t="s">
        <v>828</v>
      </c>
      <c r="C7" s="11">
        <v>13</v>
      </c>
      <c r="D7" s="11">
        <v>19</v>
      </c>
      <c r="E7" s="11">
        <v>18.079999999999998</v>
      </c>
      <c r="F7" s="10">
        <f t="shared" si="0"/>
        <v>50.08</v>
      </c>
      <c r="G7" s="10">
        <f t="shared" si="1"/>
        <v>14</v>
      </c>
      <c r="H7" s="10">
        <f t="shared" si="2"/>
        <v>7</v>
      </c>
      <c r="I7" s="10">
        <f t="shared" si="3"/>
        <v>5</v>
      </c>
      <c r="J7" s="15">
        <f t="shared" si="4"/>
        <v>5</v>
      </c>
      <c r="L7" s="2" t="s">
        <v>67</v>
      </c>
      <c r="M7">
        <f>AVERAGE(E:E)</f>
        <v>14.728205128205122</v>
      </c>
    </row>
    <row r="8" spans="1:13" x14ac:dyDescent="0.25">
      <c r="A8" t="s">
        <v>812</v>
      </c>
      <c r="B8" t="s">
        <v>813</v>
      </c>
      <c r="C8" s="11">
        <v>11</v>
      </c>
      <c r="D8" s="11">
        <v>20</v>
      </c>
      <c r="E8" s="11">
        <v>19.04</v>
      </c>
      <c r="F8" s="10">
        <f t="shared" si="0"/>
        <v>50.04</v>
      </c>
      <c r="G8" s="10">
        <f t="shared" si="1"/>
        <v>20</v>
      </c>
      <c r="H8" s="10">
        <f t="shared" si="2"/>
        <v>5</v>
      </c>
      <c r="I8" s="10">
        <f t="shared" si="3"/>
        <v>3</v>
      </c>
      <c r="J8" s="15">
        <f t="shared" si="4"/>
        <v>7</v>
      </c>
      <c r="L8" s="2" t="s">
        <v>74</v>
      </c>
    </row>
    <row r="9" spans="1:13" x14ac:dyDescent="0.25">
      <c r="A9" t="s">
        <v>785</v>
      </c>
      <c r="B9" t="s">
        <v>787</v>
      </c>
      <c r="C9" s="11">
        <v>11</v>
      </c>
      <c r="D9" s="11">
        <v>20</v>
      </c>
      <c r="E9" s="11">
        <v>18.079999999999998</v>
      </c>
      <c r="F9" s="10">
        <f t="shared" si="0"/>
        <v>49.08</v>
      </c>
      <c r="G9" s="10">
        <f t="shared" si="1"/>
        <v>20</v>
      </c>
      <c r="H9" s="10">
        <f t="shared" si="2"/>
        <v>5</v>
      </c>
      <c r="I9" s="10">
        <f t="shared" si="3"/>
        <v>5</v>
      </c>
      <c r="J9" s="15">
        <f t="shared" si="4"/>
        <v>8</v>
      </c>
      <c r="L9">
        <f>COUNTA(J:J)-1</f>
        <v>39</v>
      </c>
      <c r="M9">
        <f>L9/3</f>
        <v>13</v>
      </c>
    </row>
    <row r="10" spans="1:13" x14ac:dyDescent="0.25">
      <c r="A10" t="s">
        <v>841</v>
      </c>
      <c r="B10" t="s">
        <v>842</v>
      </c>
      <c r="C10" s="11">
        <v>15</v>
      </c>
      <c r="D10" s="11">
        <v>16</v>
      </c>
      <c r="E10" s="11">
        <v>17.16</v>
      </c>
      <c r="F10" s="10">
        <f t="shared" si="0"/>
        <v>48.16</v>
      </c>
      <c r="G10" s="10">
        <f t="shared" si="1"/>
        <v>6</v>
      </c>
      <c r="H10" s="10">
        <f t="shared" si="2"/>
        <v>11</v>
      </c>
      <c r="I10" s="10">
        <f t="shared" si="3"/>
        <v>8</v>
      </c>
      <c r="J10" s="15">
        <f t="shared" si="4"/>
        <v>9</v>
      </c>
    </row>
    <row r="11" spans="1:13" x14ac:dyDescent="0.25">
      <c r="A11" t="s">
        <v>818</v>
      </c>
      <c r="B11" t="s">
        <v>819</v>
      </c>
      <c r="C11" s="11">
        <v>15</v>
      </c>
      <c r="D11" s="11">
        <v>18</v>
      </c>
      <c r="E11" s="11">
        <v>14.28</v>
      </c>
      <c r="F11" s="10">
        <f t="shared" si="0"/>
        <v>47.28</v>
      </c>
      <c r="G11" s="10">
        <f t="shared" si="1"/>
        <v>6</v>
      </c>
      <c r="H11" s="10">
        <f t="shared" si="2"/>
        <v>9</v>
      </c>
      <c r="I11" s="10">
        <f t="shared" si="3"/>
        <v>20</v>
      </c>
      <c r="J11" s="15">
        <f t="shared" si="4"/>
        <v>10</v>
      </c>
    </row>
    <row r="12" spans="1:13" x14ac:dyDescent="0.25">
      <c r="A12" t="s">
        <v>837</v>
      </c>
      <c r="B12" t="s">
        <v>838</v>
      </c>
      <c r="C12" s="11">
        <v>15</v>
      </c>
      <c r="D12" s="11">
        <v>17</v>
      </c>
      <c r="E12" s="11">
        <v>14.28</v>
      </c>
      <c r="F12" s="10">
        <f t="shared" si="0"/>
        <v>46.28</v>
      </c>
      <c r="G12" s="10">
        <f t="shared" si="1"/>
        <v>6</v>
      </c>
      <c r="H12" s="10">
        <f t="shared" si="2"/>
        <v>10</v>
      </c>
      <c r="I12" s="10">
        <f t="shared" si="3"/>
        <v>20</v>
      </c>
      <c r="J12" s="15">
        <f t="shared" si="4"/>
        <v>11</v>
      </c>
    </row>
    <row r="13" spans="1:13" x14ac:dyDescent="0.25">
      <c r="A13" t="s">
        <v>794</v>
      </c>
      <c r="B13" t="s">
        <v>795</v>
      </c>
      <c r="C13" s="11">
        <v>10</v>
      </c>
      <c r="D13" s="11">
        <v>19</v>
      </c>
      <c r="E13" s="11">
        <v>16.2</v>
      </c>
      <c r="F13" s="10">
        <f t="shared" si="0"/>
        <v>45.2</v>
      </c>
      <c r="G13" s="10">
        <f t="shared" si="1"/>
        <v>25</v>
      </c>
      <c r="H13" s="10">
        <f t="shared" si="2"/>
        <v>7</v>
      </c>
      <c r="I13" s="10">
        <f t="shared" si="3"/>
        <v>12</v>
      </c>
      <c r="J13" s="15">
        <f t="shared" si="4"/>
        <v>12</v>
      </c>
    </row>
    <row r="14" spans="1:13" x14ac:dyDescent="0.25">
      <c r="A14" t="s">
        <v>822</v>
      </c>
      <c r="B14" t="s">
        <v>823</v>
      </c>
      <c r="C14" s="11">
        <v>10</v>
      </c>
      <c r="D14" s="11">
        <v>13</v>
      </c>
      <c r="E14" s="11">
        <v>20.96</v>
      </c>
      <c r="F14" s="10">
        <f t="shared" si="0"/>
        <v>43.96</v>
      </c>
      <c r="G14" s="10">
        <f t="shared" si="1"/>
        <v>25</v>
      </c>
      <c r="H14" s="10">
        <f t="shared" si="2"/>
        <v>18</v>
      </c>
      <c r="I14" s="10">
        <f t="shared" si="3"/>
        <v>1</v>
      </c>
      <c r="J14" s="15">
        <f t="shared" si="4"/>
        <v>13</v>
      </c>
    </row>
    <row r="15" spans="1:13" x14ac:dyDescent="0.25">
      <c r="A15" t="s">
        <v>833</v>
      </c>
      <c r="B15" t="s">
        <v>834</v>
      </c>
      <c r="C15" s="11">
        <v>16</v>
      </c>
      <c r="D15" s="11">
        <v>14</v>
      </c>
      <c r="E15" s="11">
        <v>13.32</v>
      </c>
      <c r="F15" s="10">
        <f t="shared" si="0"/>
        <v>43.32</v>
      </c>
      <c r="G15" s="10">
        <f t="shared" si="1"/>
        <v>5</v>
      </c>
      <c r="H15" s="10">
        <f t="shared" si="2"/>
        <v>14</v>
      </c>
      <c r="I15" s="10">
        <f t="shared" si="3"/>
        <v>25</v>
      </c>
      <c r="J15" s="15">
        <f t="shared" si="4"/>
        <v>14</v>
      </c>
    </row>
    <row r="16" spans="1:13" x14ac:dyDescent="0.25">
      <c r="A16" t="s">
        <v>783</v>
      </c>
      <c r="B16" t="s">
        <v>826</v>
      </c>
      <c r="C16" s="11">
        <v>9</v>
      </c>
      <c r="D16" s="11">
        <v>16</v>
      </c>
      <c r="E16" s="11">
        <v>17.16</v>
      </c>
      <c r="F16" s="10">
        <f t="shared" si="0"/>
        <v>42.16</v>
      </c>
      <c r="G16" s="10">
        <f t="shared" si="1"/>
        <v>29</v>
      </c>
      <c r="H16" s="10">
        <f t="shared" si="2"/>
        <v>11</v>
      </c>
      <c r="I16" s="10">
        <f t="shared" si="3"/>
        <v>8</v>
      </c>
      <c r="J16" s="13">
        <f t="shared" si="4"/>
        <v>15</v>
      </c>
    </row>
    <row r="17" spans="1:13" x14ac:dyDescent="0.25">
      <c r="A17" t="s">
        <v>835</v>
      </c>
      <c r="B17" t="s">
        <v>836</v>
      </c>
      <c r="C17" s="11">
        <v>13</v>
      </c>
      <c r="D17" s="11">
        <v>11</v>
      </c>
      <c r="E17" s="11">
        <v>17.16</v>
      </c>
      <c r="F17" s="10">
        <f t="shared" si="0"/>
        <v>41.16</v>
      </c>
      <c r="G17" s="10">
        <f t="shared" si="1"/>
        <v>14</v>
      </c>
      <c r="H17" s="10">
        <f t="shared" si="2"/>
        <v>24</v>
      </c>
      <c r="I17" s="10">
        <f t="shared" si="3"/>
        <v>8</v>
      </c>
      <c r="J17" s="13">
        <f t="shared" si="4"/>
        <v>16</v>
      </c>
    </row>
    <row r="18" spans="1:13" x14ac:dyDescent="0.25">
      <c r="A18" t="s">
        <v>800</v>
      </c>
      <c r="B18" t="s">
        <v>801</v>
      </c>
      <c r="C18" s="11">
        <v>15</v>
      </c>
      <c r="D18" s="11">
        <v>14</v>
      </c>
      <c r="E18" s="11">
        <v>11.44</v>
      </c>
      <c r="F18" s="10">
        <f t="shared" si="0"/>
        <v>40.44</v>
      </c>
      <c r="G18" s="10">
        <f t="shared" si="1"/>
        <v>6</v>
      </c>
      <c r="H18" s="10">
        <f t="shared" si="2"/>
        <v>14</v>
      </c>
      <c r="I18" s="10">
        <f t="shared" si="3"/>
        <v>32</v>
      </c>
      <c r="J18" s="13">
        <f t="shared" si="4"/>
        <v>17</v>
      </c>
      <c r="M18">
        <v>11.743589743589743</v>
      </c>
    </row>
    <row r="19" spans="1:13" x14ac:dyDescent="0.25">
      <c r="A19" t="s">
        <v>796</v>
      </c>
      <c r="B19" t="s">
        <v>797</v>
      </c>
      <c r="C19" s="11">
        <v>14</v>
      </c>
      <c r="D19" s="11">
        <v>13</v>
      </c>
      <c r="E19" s="11">
        <v>13.32</v>
      </c>
      <c r="F19" s="10">
        <f t="shared" si="0"/>
        <v>40.32</v>
      </c>
      <c r="G19" s="10">
        <f t="shared" si="1"/>
        <v>11</v>
      </c>
      <c r="H19" s="10">
        <f t="shared" si="2"/>
        <v>18</v>
      </c>
      <c r="I19" s="10">
        <f t="shared" si="3"/>
        <v>25</v>
      </c>
      <c r="J19" s="13">
        <f t="shared" si="4"/>
        <v>18</v>
      </c>
      <c r="M19">
        <v>12.76923076923077</v>
      </c>
    </row>
    <row r="20" spans="1:13" x14ac:dyDescent="0.25">
      <c r="A20" t="s">
        <v>773</v>
      </c>
      <c r="B20" t="s">
        <v>774</v>
      </c>
      <c r="C20" s="11">
        <v>13</v>
      </c>
      <c r="D20" s="11">
        <v>11</v>
      </c>
      <c r="E20" s="11">
        <v>16.2</v>
      </c>
      <c r="F20" s="10">
        <f t="shared" si="0"/>
        <v>40.200000000000003</v>
      </c>
      <c r="G20" s="10">
        <f t="shared" si="1"/>
        <v>14</v>
      </c>
      <c r="H20" s="10">
        <f t="shared" si="2"/>
        <v>24</v>
      </c>
      <c r="I20" s="10">
        <f t="shared" si="3"/>
        <v>12</v>
      </c>
      <c r="J20" s="13">
        <f t="shared" si="4"/>
        <v>19</v>
      </c>
      <c r="M20">
        <v>14.728205128205122</v>
      </c>
    </row>
    <row r="21" spans="1:13" x14ac:dyDescent="0.25">
      <c r="A21" t="s">
        <v>810</v>
      </c>
      <c r="B21" t="s">
        <v>811</v>
      </c>
      <c r="C21" s="11">
        <v>11</v>
      </c>
      <c r="D21" s="11">
        <v>12</v>
      </c>
      <c r="E21" s="11">
        <v>16.2</v>
      </c>
      <c r="F21" s="10">
        <f t="shared" si="0"/>
        <v>39.200000000000003</v>
      </c>
      <c r="G21" s="10">
        <f t="shared" si="1"/>
        <v>20</v>
      </c>
      <c r="H21" s="10">
        <f t="shared" si="2"/>
        <v>21</v>
      </c>
      <c r="I21" s="10">
        <f t="shared" si="3"/>
        <v>12</v>
      </c>
      <c r="J21" s="13">
        <f t="shared" si="4"/>
        <v>20</v>
      </c>
    </row>
    <row r="22" spans="1:13" x14ac:dyDescent="0.25">
      <c r="A22" t="s">
        <v>816</v>
      </c>
      <c r="B22" t="s">
        <v>817</v>
      </c>
      <c r="C22" s="11">
        <v>12</v>
      </c>
      <c r="D22" s="11">
        <v>14</v>
      </c>
      <c r="E22" s="11">
        <v>12.4</v>
      </c>
      <c r="F22" s="10">
        <f t="shared" si="0"/>
        <v>38.4</v>
      </c>
      <c r="G22" s="10">
        <f t="shared" si="1"/>
        <v>17</v>
      </c>
      <c r="H22" s="10">
        <f t="shared" si="2"/>
        <v>14</v>
      </c>
      <c r="I22" s="10">
        <f t="shared" si="3"/>
        <v>29</v>
      </c>
      <c r="J22" s="13">
        <f t="shared" si="4"/>
        <v>21</v>
      </c>
    </row>
    <row r="23" spans="1:13" x14ac:dyDescent="0.25">
      <c r="A23" t="s">
        <v>779</v>
      </c>
      <c r="B23" t="s">
        <v>780</v>
      </c>
      <c r="C23" s="11">
        <v>14</v>
      </c>
      <c r="D23" s="11">
        <v>11</v>
      </c>
      <c r="E23" s="11">
        <v>13.32</v>
      </c>
      <c r="F23" s="10">
        <f t="shared" si="0"/>
        <v>38.32</v>
      </c>
      <c r="G23" s="10">
        <f t="shared" si="1"/>
        <v>11</v>
      </c>
      <c r="H23" s="10">
        <f t="shared" si="2"/>
        <v>24</v>
      </c>
      <c r="I23" s="10">
        <f t="shared" si="3"/>
        <v>25</v>
      </c>
      <c r="J23" s="13">
        <f t="shared" si="4"/>
        <v>22</v>
      </c>
    </row>
    <row r="24" spans="1:13" x14ac:dyDescent="0.25">
      <c r="A24" t="s">
        <v>788</v>
      </c>
      <c r="B24" t="s">
        <v>789</v>
      </c>
      <c r="C24" s="11">
        <v>15</v>
      </c>
      <c r="D24" s="11">
        <v>9</v>
      </c>
      <c r="E24" s="11">
        <v>14.28</v>
      </c>
      <c r="F24" s="10">
        <f t="shared" si="0"/>
        <v>38.28</v>
      </c>
      <c r="G24" s="10">
        <f t="shared" si="1"/>
        <v>6</v>
      </c>
      <c r="H24" s="10">
        <f t="shared" si="2"/>
        <v>30</v>
      </c>
      <c r="I24" s="10">
        <f t="shared" si="3"/>
        <v>20</v>
      </c>
      <c r="J24" s="13">
        <f t="shared" si="4"/>
        <v>23</v>
      </c>
    </row>
    <row r="25" spans="1:13" x14ac:dyDescent="0.25">
      <c r="A25" t="s">
        <v>798</v>
      </c>
      <c r="B25" t="s">
        <v>799</v>
      </c>
      <c r="C25" s="11">
        <v>12</v>
      </c>
      <c r="D25" s="11">
        <v>14</v>
      </c>
      <c r="E25" s="11">
        <v>9.52</v>
      </c>
      <c r="F25" s="10">
        <f t="shared" si="0"/>
        <v>35.519999999999996</v>
      </c>
      <c r="G25" s="10">
        <f t="shared" si="1"/>
        <v>17</v>
      </c>
      <c r="H25" s="10">
        <f t="shared" si="2"/>
        <v>14</v>
      </c>
      <c r="I25" s="10">
        <f t="shared" si="3"/>
        <v>38</v>
      </c>
      <c r="J25" s="13">
        <f t="shared" si="4"/>
        <v>24</v>
      </c>
    </row>
    <row r="26" spans="1:13" x14ac:dyDescent="0.25">
      <c r="A26" t="s">
        <v>804</v>
      </c>
      <c r="B26" t="s">
        <v>805</v>
      </c>
      <c r="C26" s="11">
        <v>11</v>
      </c>
      <c r="D26" s="11">
        <v>11</v>
      </c>
      <c r="E26" s="11">
        <v>13.32</v>
      </c>
      <c r="F26" s="10">
        <f t="shared" si="0"/>
        <v>35.32</v>
      </c>
      <c r="G26" s="10">
        <f t="shared" si="1"/>
        <v>20</v>
      </c>
      <c r="H26" s="10">
        <f t="shared" si="2"/>
        <v>24</v>
      </c>
      <c r="I26" s="10">
        <f t="shared" si="3"/>
        <v>25</v>
      </c>
      <c r="J26" s="13">
        <f t="shared" si="4"/>
        <v>25</v>
      </c>
    </row>
    <row r="27" spans="1:13" x14ac:dyDescent="0.25">
      <c r="A27" s="10" t="s">
        <v>839</v>
      </c>
      <c r="B27" s="10" t="s">
        <v>840</v>
      </c>
      <c r="C27" s="11">
        <v>8</v>
      </c>
      <c r="D27" s="11">
        <v>12</v>
      </c>
      <c r="E27" s="11">
        <v>15.24</v>
      </c>
      <c r="F27" s="10">
        <f t="shared" si="0"/>
        <v>35.24</v>
      </c>
      <c r="G27" s="10">
        <f t="shared" si="1"/>
        <v>33</v>
      </c>
      <c r="H27" s="10">
        <f t="shared" si="2"/>
        <v>21</v>
      </c>
      <c r="I27" s="10">
        <f t="shared" si="3"/>
        <v>18</v>
      </c>
      <c r="J27" s="13">
        <f t="shared" si="4"/>
        <v>26</v>
      </c>
    </row>
    <row r="28" spans="1:13" x14ac:dyDescent="0.25">
      <c r="A28" t="s">
        <v>785</v>
      </c>
      <c r="B28" t="s">
        <v>786</v>
      </c>
      <c r="C28" s="11">
        <v>9</v>
      </c>
      <c r="D28" s="11">
        <v>5</v>
      </c>
      <c r="E28" s="11">
        <v>20.96</v>
      </c>
      <c r="F28" s="10">
        <f t="shared" si="0"/>
        <v>34.96</v>
      </c>
      <c r="G28" s="10">
        <f t="shared" si="1"/>
        <v>29</v>
      </c>
      <c r="H28" s="10">
        <f t="shared" si="2"/>
        <v>34</v>
      </c>
      <c r="I28" s="10">
        <f t="shared" si="3"/>
        <v>1</v>
      </c>
      <c r="J28" s="13">
        <f t="shared" si="4"/>
        <v>27</v>
      </c>
    </row>
    <row r="29" spans="1:13" x14ac:dyDescent="0.25">
      <c r="A29" t="s">
        <v>792</v>
      </c>
      <c r="B29" t="s">
        <v>793</v>
      </c>
      <c r="C29" s="11">
        <v>9</v>
      </c>
      <c r="D29" s="11">
        <v>13</v>
      </c>
      <c r="E29" s="11">
        <v>11.44</v>
      </c>
      <c r="F29" s="10">
        <f t="shared" si="0"/>
        <v>33.44</v>
      </c>
      <c r="G29" s="10">
        <f t="shared" si="1"/>
        <v>29</v>
      </c>
      <c r="H29" s="10">
        <f t="shared" si="2"/>
        <v>18</v>
      </c>
      <c r="I29" s="10">
        <f t="shared" si="3"/>
        <v>32</v>
      </c>
      <c r="J29" s="14">
        <f t="shared" si="4"/>
        <v>28</v>
      </c>
    </row>
    <row r="30" spans="1:13" x14ac:dyDescent="0.25">
      <c r="A30" t="s">
        <v>775</v>
      </c>
      <c r="B30" t="s">
        <v>776</v>
      </c>
      <c r="C30" s="11">
        <v>10</v>
      </c>
      <c r="D30" s="11">
        <v>11</v>
      </c>
      <c r="E30" s="11">
        <v>11.44</v>
      </c>
      <c r="F30" s="10">
        <f t="shared" si="0"/>
        <v>32.44</v>
      </c>
      <c r="G30" s="10">
        <f t="shared" si="1"/>
        <v>25</v>
      </c>
      <c r="H30" s="10">
        <f t="shared" si="2"/>
        <v>24</v>
      </c>
      <c r="I30" s="10">
        <f t="shared" si="3"/>
        <v>32</v>
      </c>
      <c r="J30" s="14">
        <f t="shared" si="4"/>
        <v>29</v>
      </c>
    </row>
    <row r="31" spans="1:13" x14ac:dyDescent="0.25">
      <c r="A31" t="s">
        <v>790</v>
      </c>
      <c r="B31" t="s">
        <v>791</v>
      </c>
      <c r="C31" s="11">
        <v>14</v>
      </c>
      <c r="D31" s="11">
        <v>6</v>
      </c>
      <c r="E31" s="11">
        <v>12.4</v>
      </c>
      <c r="F31" s="10">
        <f t="shared" si="0"/>
        <v>32.4</v>
      </c>
      <c r="G31" s="10">
        <f t="shared" si="1"/>
        <v>11</v>
      </c>
      <c r="H31" s="10">
        <f t="shared" si="2"/>
        <v>32</v>
      </c>
      <c r="I31" s="10">
        <f t="shared" si="3"/>
        <v>29</v>
      </c>
      <c r="J31" s="14">
        <f t="shared" si="4"/>
        <v>30</v>
      </c>
    </row>
    <row r="32" spans="1:13" x14ac:dyDescent="0.25">
      <c r="A32" t="s">
        <v>820</v>
      </c>
      <c r="B32" t="s">
        <v>821</v>
      </c>
      <c r="C32" s="11">
        <v>12</v>
      </c>
      <c r="D32" s="11">
        <v>4</v>
      </c>
      <c r="E32" s="11">
        <v>15.24</v>
      </c>
      <c r="F32" s="10">
        <f t="shared" si="0"/>
        <v>31.240000000000002</v>
      </c>
      <c r="G32" s="10">
        <f t="shared" si="1"/>
        <v>17</v>
      </c>
      <c r="H32" s="10">
        <f t="shared" si="2"/>
        <v>36</v>
      </c>
      <c r="I32" s="10">
        <f t="shared" si="3"/>
        <v>18</v>
      </c>
      <c r="J32" s="14">
        <f t="shared" si="4"/>
        <v>31</v>
      </c>
    </row>
    <row r="33" spans="1:10" x14ac:dyDescent="0.25">
      <c r="A33" t="s">
        <v>777</v>
      </c>
      <c r="B33" t="s">
        <v>778</v>
      </c>
      <c r="C33" s="11">
        <v>6</v>
      </c>
      <c r="D33" s="11">
        <v>12</v>
      </c>
      <c r="E33" s="11">
        <v>11.44</v>
      </c>
      <c r="F33" s="10">
        <f t="shared" si="0"/>
        <v>29.439999999999998</v>
      </c>
      <c r="G33" s="10">
        <f t="shared" si="1"/>
        <v>34</v>
      </c>
      <c r="H33" s="10">
        <f t="shared" si="2"/>
        <v>21</v>
      </c>
      <c r="I33" s="10">
        <f t="shared" si="3"/>
        <v>32</v>
      </c>
      <c r="J33" s="14">
        <f t="shared" si="4"/>
        <v>32</v>
      </c>
    </row>
    <row r="34" spans="1:10" x14ac:dyDescent="0.25">
      <c r="A34" t="s">
        <v>806</v>
      </c>
      <c r="B34" t="s">
        <v>807</v>
      </c>
      <c r="C34" s="11">
        <v>10</v>
      </c>
      <c r="D34" s="11">
        <v>3</v>
      </c>
      <c r="E34" s="11">
        <v>16.2</v>
      </c>
      <c r="F34" s="10">
        <f t="shared" si="0"/>
        <v>29.2</v>
      </c>
      <c r="G34" s="10">
        <f t="shared" si="1"/>
        <v>25</v>
      </c>
      <c r="H34" s="10">
        <f t="shared" si="2"/>
        <v>39</v>
      </c>
      <c r="I34" s="10">
        <f t="shared" si="3"/>
        <v>12</v>
      </c>
      <c r="J34" s="14">
        <f t="shared" si="4"/>
        <v>33</v>
      </c>
    </row>
    <row r="35" spans="1:10" x14ac:dyDescent="0.25">
      <c r="A35" t="s">
        <v>824</v>
      </c>
      <c r="B35" t="s">
        <v>825</v>
      </c>
      <c r="C35" s="11">
        <v>6</v>
      </c>
      <c r="D35" s="11">
        <v>5</v>
      </c>
      <c r="E35" s="11">
        <v>17.16</v>
      </c>
      <c r="F35" s="10">
        <f t="shared" si="0"/>
        <v>28.16</v>
      </c>
      <c r="G35" s="10">
        <f t="shared" si="1"/>
        <v>34</v>
      </c>
      <c r="H35" s="10">
        <f t="shared" si="2"/>
        <v>34</v>
      </c>
      <c r="I35" s="10">
        <f t="shared" si="3"/>
        <v>8</v>
      </c>
      <c r="J35" s="14">
        <f t="shared" si="4"/>
        <v>34</v>
      </c>
    </row>
    <row r="36" spans="1:10" x14ac:dyDescent="0.25">
      <c r="A36" t="s">
        <v>831</v>
      </c>
      <c r="B36" t="s">
        <v>832</v>
      </c>
      <c r="C36" s="11">
        <v>4</v>
      </c>
      <c r="D36" s="11">
        <v>4</v>
      </c>
      <c r="E36" s="11">
        <v>19.04</v>
      </c>
      <c r="F36" s="10">
        <f t="shared" si="0"/>
        <v>27.04</v>
      </c>
      <c r="G36" s="10">
        <f t="shared" si="1"/>
        <v>39</v>
      </c>
      <c r="H36" s="10">
        <f t="shared" si="2"/>
        <v>36</v>
      </c>
      <c r="I36" s="10">
        <f t="shared" si="3"/>
        <v>3</v>
      </c>
      <c r="J36" s="14">
        <f t="shared" si="4"/>
        <v>35</v>
      </c>
    </row>
    <row r="37" spans="1:10" x14ac:dyDescent="0.25">
      <c r="A37" t="s">
        <v>781</v>
      </c>
      <c r="B37" t="s">
        <v>782</v>
      </c>
      <c r="C37" s="11">
        <v>6</v>
      </c>
      <c r="D37" s="11">
        <v>6</v>
      </c>
      <c r="E37" s="11">
        <v>14.28</v>
      </c>
      <c r="F37" s="10">
        <f t="shared" si="0"/>
        <v>26.28</v>
      </c>
      <c r="G37" s="10">
        <f t="shared" si="1"/>
        <v>34</v>
      </c>
      <c r="H37" s="10">
        <f t="shared" si="2"/>
        <v>32</v>
      </c>
      <c r="I37" s="10">
        <f t="shared" si="3"/>
        <v>20</v>
      </c>
      <c r="J37" s="14">
        <f t="shared" si="4"/>
        <v>36</v>
      </c>
    </row>
    <row r="38" spans="1:10" x14ac:dyDescent="0.25">
      <c r="A38" t="s">
        <v>769</v>
      </c>
      <c r="B38" t="s">
        <v>770</v>
      </c>
      <c r="C38" s="11">
        <v>6</v>
      </c>
      <c r="D38" s="11">
        <v>7</v>
      </c>
      <c r="E38" s="11">
        <v>12.4</v>
      </c>
      <c r="F38" s="10">
        <f t="shared" si="0"/>
        <v>25.4</v>
      </c>
      <c r="G38" s="10">
        <f t="shared" si="1"/>
        <v>34</v>
      </c>
      <c r="H38" s="10">
        <f t="shared" si="2"/>
        <v>31</v>
      </c>
      <c r="I38" s="10">
        <f t="shared" si="3"/>
        <v>29</v>
      </c>
      <c r="J38" s="14">
        <f t="shared" si="4"/>
        <v>37</v>
      </c>
    </row>
    <row r="39" spans="1:10" x14ac:dyDescent="0.25">
      <c r="A39" t="s">
        <v>802</v>
      </c>
      <c r="B39" t="s">
        <v>803</v>
      </c>
      <c r="C39" s="11">
        <v>9</v>
      </c>
      <c r="D39" s="11">
        <v>11</v>
      </c>
      <c r="E39" s="11">
        <v>4.76</v>
      </c>
      <c r="F39" s="10">
        <f t="shared" si="0"/>
        <v>24.759999999999998</v>
      </c>
      <c r="G39" s="10">
        <f t="shared" si="1"/>
        <v>29</v>
      </c>
      <c r="H39" s="10">
        <f t="shared" si="2"/>
        <v>24</v>
      </c>
      <c r="I39" s="10">
        <f t="shared" si="3"/>
        <v>39</v>
      </c>
      <c r="J39" s="14">
        <f t="shared" si="4"/>
        <v>38</v>
      </c>
    </row>
    <row r="40" spans="1:10" x14ac:dyDescent="0.25">
      <c r="A40" t="s">
        <v>814</v>
      </c>
      <c r="B40" t="s">
        <v>815</v>
      </c>
      <c r="C40" s="11">
        <v>6</v>
      </c>
      <c r="D40" s="11">
        <v>4</v>
      </c>
      <c r="E40" s="11">
        <v>10.48</v>
      </c>
      <c r="F40" s="10">
        <f t="shared" si="0"/>
        <v>20.48</v>
      </c>
      <c r="G40" s="10">
        <f t="shared" si="1"/>
        <v>34</v>
      </c>
      <c r="H40" s="10">
        <f t="shared" si="2"/>
        <v>36</v>
      </c>
      <c r="I40" s="10">
        <f t="shared" si="3"/>
        <v>37</v>
      </c>
      <c r="J40" s="14">
        <f t="shared" si="4"/>
        <v>39</v>
      </c>
    </row>
    <row r="41" spans="1:10" x14ac:dyDescent="0.25">
      <c r="C41" s="11"/>
      <c r="D41" s="11"/>
      <c r="E41" s="11"/>
      <c r="J41" s="14"/>
    </row>
    <row r="42" spans="1:10" x14ac:dyDescent="0.25">
      <c r="C42" s="11"/>
      <c r="D42" s="11"/>
      <c r="J42" s="14"/>
    </row>
    <row r="43" spans="1:10" x14ac:dyDescent="0.25">
      <c r="C43" s="11"/>
      <c r="D43" s="11"/>
      <c r="E43" s="11"/>
      <c r="J43" s="14"/>
    </row>
    <row r="44" spans="1:10" x14ac:dyDescent="0.25">
      <c r="C44" s="11"/>
      <c r="D44" s="11"/>
      <c r="E44" s="11"/>
      <c r="J44" s="14"/>
    </row>
    <row r="45" spans="1:10" x14ac:dyDescent="0.25">
      <c r="C45" s="11"/>
      <c r="D45" s="11"/>
      <c r="E45" s="11"/>
      <c r="J45" s="14"/>
    </row>
    <row r="46" spans="1:10" x14ac:dyDescent="0.25">
      <c r="C46" s="11"/>
      <c r="D46" s="11"/>
      <c r="E46" s="11"/>
      <c r="J46" s="14"/>
    </row>
    <row r="47" spans="1:10" x14ac:dyDescent="0.25">
      <c r="C47" s="11"/>
      <c r="D47" s="11"/>
      <c r="E47" s="11"/>
      <c r="J47" s="12"/>
    </row>
    <row r="48" spans="1:10" x14ac:dyDescent="0.25">
      <c r="C48" s="11"/>
      <c r="D48" s="11"/>
      <c r="J48" s="12"/>
    </row>
  </sheetData>
  <sortState ref="A2:J48">
    <sortCondition ref="J1"/>
  </sortState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8D7CE-6C49-481D-BCCA-70A3D40278BA}">
  <dimension ref="A1:O50"/>
  <sheetViews>
    <sheetView topLeftCell="B7" workbookViewId="0">
      <selection activeCell="M16" sqref="M16:M18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485</v>
      </c>
      <c r="I1" s="9" t="s">
        <v>71</v>
      </c>
      <c r="J1" s="9" t="s">
        <v>72</v>
      </c>
    </row>
    <row r="2" spans="1:15" x14ac:dyDescent="0.25">
      <c r="A2" t="s">
        <v>732</v>
      </c>
      <c r="B2" t="s">
        <v>733</v>
      </c>
      <c r="C2" s="11">
        <v>19</v>
      </c>
      <c r="D2" s="11">
        <v>23</v>
      </c>
      <c r="E2" s="11">
        <v>22</v>
      </c>
      <c r="F2" s="10">
        <f t="shared" ref="F2:F23" si="0">SUM(C2:E2)</f>
        <v>64</v>
      </c>
      <c r="G2" s="10">
        <f t="shared" ref="G2:G23" si="1">RANK(C2,C:C)</f>
        <v>4</v>
      </c>
      <c r="H2" s="10">
        <f t="shared" ref="H2:H23" si="2">RANK(D2,D:D)</f>
        <v>1</v>
      </c>
      <c r="I2" s="10">
        <f t="shared" ref="I2:I23" si="3">RANK(E2,E:E)</f>
        <v>6</v>
      </c>
      <c r="J2" s="15">
        <f t="shared" ref="J2:J23" si="4">RANK(F2,F:F)</f>
        <v>1</v>
      </c>
      <c r="O2">
        <f>E2*4</f>
        <v>88</v>
      </c>
    </row>
    <row r="3" spans="1:15" x14ac:dyDescent="0.25">
      <c r="A3" t="s">
        <v>767</v>
      </c>
      <c r="B3" t="s">
        <v>768</v>
      </c>
      <c r="C3" s="11">
        <v>18</v>
      </c>
      <c r="D3" s="11">
        <v>19</v>
      </c>
      <c r="E3" s="11">
        <v>27</v>
      </c>
      <c r="F3" s="10">
        <f t="shared" si="0"/>
        <v>64</v>
      </c>
      <c r="G3" s="10">
        <f t="shared" si="1"/>
        <v>5</v>
      </c>
      <c r="H3" s="10">
        <f t="shared" si="2"/>
        <v>2</v>
      </c>
      <c r="I3" s="10">
        <f t="shared" si="3"/>
        <v>2</v>
      </c>
      <c r="J3" s="15">
        <f t="shared" si="4"/>
        <v>1</v>
      </c>
      <c r="O3">
        <f t="shared" ref="O3:O24" si="5">E3*4</f>
        <v>108</v>
      </c>
    </row>
    <row r="4" spans="1:15" x14ac:dyDescent="0.25">
      <c r="A4" t="s">
        <v>749</v>
      </c>
      <c r="B4" t="s">
        <v>750</v>
      </c>
      <c r="C4" s="11">
        <v>18</v>
      </c>
      <c r="D4" s="11">
        <v>16</v>
      </c>
      <c r="E4" s="11">
        <v>28</v>
      </c>
      <c r="F4" s="10">
        <f t="shared" si="0"/>
        <v>62</v>
      </c>
      <c r="G4" s="10">
        <f t="shared" si="1"/>
        <v>5</v>
      </c>
      <c r="H4" s="10">
        <f t="shared" si="2"/>
        <v>5</v>
      </c>
      <c r="I4" s="10">
        <f t="shared" si="3"/>
        <v>1</v>
      </c>
      <c r="J4" s="15">
        <f t="shared" si="4"/>
        <v>3</v>
      </c>
      <c r="M4" t="s">
        <v>73</v>
      </c>
      <c r="O4">
        <f t="shared" si="5"/>
        <v>112</v>
      </c>
    </row>
    <row r="5" spans="1:15" x14ac:dyDescent="0.25">
      <c r="A5" t="s">
        <v>759</v>
      </c>
      <c r="B5" t="s">
        <v>760</v>
      </c>
      <c r="C5" s="11">
        <v>20</v>
      </c>
      <c r="D5" s="11">
        <v>11</v>
      </c>
      <c r="E5" s="11">
        <v>26</v>
      </c>
      <c r="F5" s="10">
        <f t="shared" si="0"/>
        <v>57</v>
      </c>
      <c r="G5" s="10">
        <f t="shared" si="1"/>
        <v>2</v>
      </c>
      <c r="H5" s="10">
        <f t="shared" si="2"/>
        <v>9</v>
      </c>
      <c r="I5" s="10">
        <f t="shared" si="3"/>
        <v>3</v>
      </c>
      <c r="J5" s="15">
        <f t="shared" si="4"/>
        <v>4</v>
      </c>
      <c r="L5" s="2" t="s">
        <v>2</v>
      </c>
      <c r="M5">
        <f>AVERAGE(C:C)</f>
        <v>15.590909090909092</v>
      </c>
      <c r="O5">
        <f t="shared" si="5"/>
        <v>104</v>
      </c>
    </row>
    <row r="6" spans="1:15" x14ac:dyDescent="0.25">
      <c r="A6" t="s">
        <v>741</v>
      </c>
      <c r="B6" t="s">
        <v>742</v>
      </c>
      <c r="C6" s="11">
        <v>18</v>
      </c>
      <c r="D6" s="11">
        <v>18</v>
      </c>
      <c r="E6" s="11">
        <v>20</v>
      </c>
      <c r="F6" s="10">
        <f t="shared" si="0"/>
        <v>56</v>
      </c>
      <c r="G6" s="10">
        <f t="shared" si="1"/>
        <v>5</v>
      </c>
      <c r="H6" s="10">
        <f t="shared" si="2"/>
        <v>3</v>
      </c>
      <c r="I6" s="10">
        <f t="shared" si="3"/>
        <v>9</v>
      </c>
      <c r="J6" s="15">
        <f t="shared" si="4"/>
        <v>5</v>
      </c>
      <c r="L6" s="2" t="s">
        <v>3</v>
      </c>
      <c r="M6">
        <f>AVERAGE(D:D)</f>
        <v>11.772727272727273</v>
      </c>
      <c r="O6">
        <f t="shared" si="5"/>
        <v>80</v>
      </c>
    </row>
    <row r="7" spans="1:15" x14ac:dyDescent="0.25">
      <c r="A7" t="s">
        <v>747</v>
      </c>
      <c r="B7" t="s">
        <v>748</v>
      </c>
      <c r="C7" s="11">
        <v>20</v>
      </c>
      <c r="D7" s="11">
        <v>7</v>
      </c>
      <c r="E7" s="11">
        <v>24</v>
      </c>
      <c r="F7" s="10">
        <f t="shared" si="0"/>
        <v>51</v>
      </c>
      <c r="G7" s="10">
        <f t="shared" si="1"/>
        <v>2</v>
      </c>
      <c r="H7" s="10">
        <f t="shared" si="2"/>
        <v>20</v>
      </c>
      <c r="I7" s="10">
        <f t="shared" si="3"/>
        <v>4</v>
      </c>
      <c r="J7" s="15">
        <f t="shared" si="4"/>
        <v>6</v>
      </c>
      <c r="L7" s="2" t="s">
        <v>67</v>
      </c>
      <c r="M7">
        <f>AVERAGE(E:E)</f>
        <v>19.636363636363637</v>
      </c>
      <c r="O7">
        <f t="shared" si="5"/>
        <v>96</v>
      </c>
    </row>
    <row r="8" spans="1:15" x14ac:dyDescent="0.25">
      <c r="A8" t="s">
        <v>757</v>
      </c>
      <c r="B8" t="s">
        <v>758</v>
      </c>
      <c r="C8" s="11">
        <v>13</v>
      </c>
      <c r="D8" s="11">
        <v>13</v>
      </c>
      <c r="E8" s="11">
        <v>24</v>
      </c>
      <c r="F8" s="10">
        <f t="shared" si="0"/>
        <v>50</v>
      </c>
      <c r="G8" s="10">
        <f t="shared" si="1"/>
        <v>16</v>
      </c>
      <c r="H8" s="10">
        <f t="shared" si="2"/>
        <v>7</v>
      </c>
      <c r="I8" s="10">
        <f t="shared" si="3"/>
        <v>4</v>
      </c>
      <c r="J8" s="15">
        <f t="shared" si="4"/>
        <v>7</v>
      </c>
      <c r="L8" s="2" t="s">
        <v>74</v>
      </c>
      <c r="O8">
        <f t="shared" si="5"/>
        <v>96</v>
      </c>
    </row>
    <row r="9" spans="1:15" x14ac:dyDescent="0.25">
      <c r="A9" t="s">
        <v>745</v>
      </c>
      <c r="B9" t="s">
        <v>746</v>
      </c>
      <c r="C9" s="11">
        <v>16</v>
      </c>
      <c r="D9" s="11">
        <v>16</v>
      </c>
      <c r="E9" s="11">
        <v>17</v>
      </c>
      <c r="F9" s="10">
        <f t="shared" si="0"/>
        <v>49</v>
      </c>
      <c r="G9" s="10">
        <f t="shared" si="1"/>
        <v>10</v>
      </c>
      <c r="H9" s="10">
        <f t="shared" si="2"/>
        <v>5</v>
      </c>
      <c r="I9" s="10">
        <f t="shared" si="3"/>
        <v>14</v>
      </c>
      <c r="J9" s="15">
        <f t="shared" si="4"/>
        <v>8</v>
      </c>
      <c r="L9">
        <f>COUNTA(J:J)-1</f>
        <v>22</v>
      </c>
      <c r="M9">
        <f>L9/3</f>
        <v>7.333333333333333</v>
      </c>
      <c r="O9">
        <f t="shared" si="5"/>
        <v>68</v>
      </c>
    </row>
    <row r="10" spans="1:15" x14ac:dyDescent="0.25">
      <c r="A10" t="s">
        <v>726</v>
      </c>
      <c r="B10" t="s">
        <v>727</v>
      </c>
      <c r="C10" s="11">
        <v>16</v>
      </c>
      <c r="D10" s="11">
        <v>11</v>
      </c>
      <c r="E10" s="11">
        <v>22</v>
      </c>
      <c r="F10" s="10">
        <f t="shared" si="0"/>
        <v>49</v>
      </c>
      <c r="G10" s="10">
        <f t="shared" si="1"/>
        <v>10</v>
      </c>
      <c r="H10" s="10">
        <f t="shared" si="2"/>
        <v>9</v>
      </c>
      <c r="I10" s="10">
        <f t="shared" si="3"/>
        <v>6</v>
      </c>
      <c r="J10" s="15">
        <f t="shared" si="4"/>
        <v>8</v>
      </c>
      <c r="O10">
        <f t="shared" si="5"/>
        <v>88</v>
      </c>
    </row>
    <row r="11" spans="1:15" x14ac:dyDescent="0.25">
      <c r="A11" t="s">
        <v>737</v>
      </c>
      <c r="B11" t="s">
        <v>738</v>
      </c>
      <c r="C11" s="11">
        <v>18</v>
      </c>
      <c r="D11" s="11">
        <v>10</v>
      </c>
      <c r="E11" s="11">
        <v>19</v>
      </c>
      <c r="F11" s="10">
        <f t="shared" si="0"/>
        <v>47</v>
      </c>
      <c r="G11" s="10">
        <f t="shared" si="1"/>
        <v>5</v>
      </c>
      <c r="H11" s="10">
        <f t="shared" si="2"/>
        <v>12</v>
      </c>
      <c r="I11" s="10">
        <f t="shared" si="3"/>
        <v>10</v>
      </c>
      <c r="J11" s="13">
        <f t="shared" si="4"/>
        <v>10</v>
      </c>
      <c r="O11">
        <f t="shared" si="5"/>
        <v>76</v>
      </c>
    </row>
    <row r="12" spans="1:15" x14ac:dyDescent="0.25">
      <c r="A12" t="s">
        <v>743</v>
      </c>
      <c r="B12" t="s">
        <v>744</v>
      </c>
      <c r="C12" s="11">
        <v>12</v>
      </c>
      <c r="D12" s="11">
        <v>18</v>
      </c>
      <c r="E12" s="11">
        <v>16</v>
      </c>
      <c r="F12" s="10">
        <f t="shared" si="0"/>
        <v>46</v>
      </c>
      <c r="G12" s="10">
        <f t="shared" si="1"/>
        <v>18</v>
      </c>
      <c r="H12" s="10">
        <f t="shared" si="2"/>
        <v>3</v>
      </c>
      <c r="I12" s="10">
        <f t="shared" si="3"/>
        <v>18</v>
      </c>
      <c r="J12" s="13">
        <f t="shared" si="4"/>
        <v>11</v>
      </c>
      <c r="O12">
        <f t="shared" si="5"/>
        <v>64</v>
      </c>
    </row>
    <row r="13" spans="1:15" x14ac:dyDescent="0.25">
      <c r="A13" t="s">
        <v>734</v>
      </c>
      <c r="B13" t="s">
        <v>735</v>
      </c>
      <c r="C13" s="11">
        <v>21</v>
      </c>
      <c r="D13" s="11">
        <v>8</v>
      </c>
      <c r="E13" s="11">
        <v>17</v>
      </c>
      <c r="F13" s="10">
        <f t="shared" si="0"/>
        <v>46</v>
      </c>
      <c r="G13" s="10">
        <f t="shared" si="1"/>
        <v>1</v>
      </c>
      <c r="H13" s="10">
        <f t="shared" si="2"/>
        <v>17</v>
      </c>
      <c r="I13" s="10">
        <f t="shared" si="3"/>
        <v>14</v>
      </c>
      <c r="J13" s="13">
        <f t="shared" si="4"/>
        <v>11</v>
      </c>
      <c r="O13">
        <f t="shared" si="5"/>
        <v>68</v>
      </c>
    </row>
    <row r="14" spans="1:15" x14ac:dyDescent="0.25">
      <c r="A14" t="s">
        <v>753</v>
      </c>
      <c r="B14" t="s">
        <v>754</v>
      </c>
      <c r="C14" s="11">
        <v>17</v>
      </c>
      <c r="D14" s="11">
        <v>5</v>
      </c>
      <c r="E14" s="11">
        <v>21</v>
      </c>
      <c r="F14" s="10">
        <f t="shared" si="0"/>
        <v>43</v>
      </c>
      <c r="G14" s="10">
        <f t="shared" si="1"/>
        <v>9</v>
      </c>
      <c r="H14" s="10">
        <f t="shared" si="2"/>
        <v>22</v>
      </c>
      <c r="I14" s="10">
        <f t="shared" si="3"/>
        <v>8</v>
      </c>
      <c r="J14" s="13">
        <f t="shared" si="4"/>
        <v>13</v>
      </c>
      <c r="O14">
        <f t="shared" si="5"/>
        <v>84</v>
      </c>
    </row>
    <row r="15" spans="1:15" x14ac:dyDescent="0.25">
      <c r="A15" t="s">
        <v>325</v>
      </c>
      <c r="B15" t="s">
        <v>736</v>
      </c>
      <c r="C15" s="11">
        <v>13</v>
      </c>
      <c r="D15" s="11">
        <v>13</v>
      </c>
      <c r="E15" s="11">
        <v>16</v>
      </c>
      <c r="F15" s="10">
        <f t="shared" si="0"/>
        <v>42</v>
      </c>
      <c r="G15" s="10">
        <f t="shared" si="1"/>
        <v>16</v>
      </c>
      <c r="H15" s="10">
        <f t="shared" si="2"/>
        <v>7</v>
      </c>
      <c r="I15" s="10">
        <f t="shared" si="3"/>
        <v>18</v>
      </c>
      <c r="J15" s="13">
        <f t="shared" si="4"/>
        <v>14</v>
      </c>
      <c r="O15">
        <f t="shared" si="5"/>
        <v>64</v>
      </c>
    </row>
    <row r="16" spans="1:15" x14ac:dyDescent="0.25">
      <c r="A16" t="s">
        <v>763</v>
      </c>
      <c r="B16" t="s">
        <v>764</v>
      </c>
      <c r="C16" s="11">
        <v>14</v>
      </c>
      <c r="D16" s="11">
        <v>9</v>
      </c>
      <c r="E16" s="11">
        <v>18</v>
      </c>
      <c r="F16" s="10">
        <f t="shared" si="0"/>
        <v>41</v>
      </c>
      <c r="G16" s="10">
        <f t="shared" si="1"/>
        <v>14</v>
      </c>
      <c r="H16" s="10">
        <f t="shared" si="2"/>
        <v>15</v>
      </c>
      <c r="I16" s="10">
        <f t="shared" si="3"/>
        <v>11</v>
      </c>
      <c r="J16" s="13">
        <f t="shared" si="4"/>
        <v>15</v>
      </c>
      <c r="M16">
        <v>15.590909090909092</v>
      </c>
      <c r="O16">
        <f t="shared" si="5"/>
        <v>72</v>
      </c>
    </row>
    <row r="17" spans="1:15" x14ac:dyDescent="0.25">
      <c r="A17" t="s">
        <v>765</v>
      </c>
      <c r="B17" t="s">
        <v>766</v>
      </c>
      <c r="C17" s="11">
        <v>12</v>
      </c>
      <c r="D17" s="11">
        <v>11</v>
      </c>
      <c r="E17" s="11">
        <v>18</v>
      </c>
      <c r="F17" s="10">
        <f t="shared" si="0"/>
        <v>41</v>
      </c>
      <c r="G17" s="10">
        <f t="shared" si="1"/>
        <v>18</v>
      </c>
      <c r="H17" s="10">
        <f t="shared" si="2"/>
        <v>9</v>
      </c>
      <c r="I17" s="10">
        <f t="shared" si="3"/>
        <v>11</v>
      </c>
      <c r="J17" s="13">
        <f t="shared" si="4"/>
        <v>15</v>
      </c>
      <c r="M17">
        <v>11.772727272727273</v>
      </c>
      <c r="O17">
        <f t="shared" si="5"/>
        <v>72</v>
      </c>
    </row>
    <row r="18" spans="1:15" x14ac:dyDescent="0.25">
      <c r="A18" t="s">
        <v>761</v>
      </c>
      <c r="B18" t="s">
        <v>762</v>
      </c>
      <c r="C18" s="11">
        <v>14</v>
      </c>
      <c r="D18" s="11">
        <v>8</v>
      </c>
      <c r="E18" s="11">
        <v>17</v>
      </c>
      <c r="F18" s="10">
        <f t="shared" si="0"/>
        <v>39</v>
      </c>
      <c r="G18" s="10">
        <f t="shared" si="1"/>
        <v>14</v>
      </c>
      <c r="H18" s="10">
        <f t="shared" si="2"/>
        <v>17</v>
      </c>
      <c r="I18" s="10">
        <f t="shared" si="3"/>
        <v>14</v>
      </c>
      <c r="J18" s="14">
        <f t="shared" si="4"/>
        <v>17</v>
      </c>
      <c r="M18">
        <v>19.636363636363637</v>
      </c>
      <c r="O18">
        <f t="shared" si="5"/>
        <v>68</v>
      </c>
    </row>
    <row r="19" spans="1:15" x14ac:dyDescent="0.25">
      <c r="A19" t="s">
        <v>730</v>
      </c>
      <c r="B19" t="s">
        <v>731</v>
      </c>
      <c r="C19" s="11">
        <v>15</v>
      </c>
      <c r="D19" s="11">
        <v>6</v>
      </c>
      <c r="E19" s="11">
        <v>18</v>
      </c>
      <c r="F19" s="10">
        <f t="shared" si="0"/>
        <v>39</v>
      </c>
      <c r="G19" s="10">
        <f t="shared" si="1"/>
        <v>12</v>
      </c>
      <c r="H19" s="10">
        <f t="shared" si="2"/>
        <v>21</v>
      </c>
      <c r="I19" s="10">
        <f t="shared" si="3"/>
        <v>11</v>
      </c>
      <c r="J19" s="14">
        <f t="shared" si="4"/>
        <v>17</v>
      </c>
      <c r="O19">
        <f t="shared" si="5"/>
        <v>72</v>
      </c>
    </row>
    <row r="20" spans="1:15" x14ac:dyDescent="0.25">
      <c r="A20" t="s">
        <v>728</v>
      </c>
      <c r="B20" t="s">
        <v>729</v>
      </c>
      <c r="C20" s="11">
        <v>15</v>
      </c>
      <c r="D20" s="11">
        <v>8</v>
      </c>
      <c r="E20" s="11">
        <v>15</v>
      </c>
      <c r="F20" s="10">
        <f t="shared" si="0"/>
        <v>38</v>
      </c>
      <c r="G20" s="10">
        <f t="shared" si="1"/>
        <v>12</v>
      </c>
      <c r="H20" s="10">
        <f t="shared" si="2"/>
        <v>17</v>
      </c>
      <c r="I20" s="10">
        <f t="shared" si="3"/>
        <v>20</v>
      </c>
      <c r="J20" s="14">
        <f t="shared" si="4"/>
        <v>19</v>
      </c>
      <c r="O20">
        <f t="shared" si="5"/>
        <v>60</v>
      </c>
    </row>
    <row r="21" spans="1:15" x14ac:dyDescent="0.25">
      <c r="A21" t="s">
        <v>751</v>
      </c>
      <c r="B21" t="s">
        <v>752</v>
      </c>
      <c r="C21" s="11">
        <v>11</v>
      </c>
      <c r="D21" s="11">
        <v>10</v>
      </c>
      <c r="E21" s="11">
        <v>17</v>
      </c>
      <c r="F21" s="10">
        <f t="shared" si="0"/>
        <v>38</v>
      </c>
      <c r="G21" s="10">
        <f t="shared" si="1"/>
        <v>21</v>
      </c>
      <c r="H21" s="10">
        <f t="shared" si="2"/>
        <v>12</v>
      </c>
      <c r="I21" s="10">
        <f t="shared" si="3"/>
        <v>14</v>
      </c>
      <c r="J21" s="14">
        <f t="shared" si="4"/>
        <v>19</v>
      </c>
      <c r="O21">
        <f t="shared" si="5"/>
        <v>68</v>
      </c>
    </row>
    <row r="22" spans="1:15" x14ac:dyDescent="0.25">
      <c r="A22" t="s">
        <v>739</v>
      </c>
      <c r="B22" t="s">
        <v>740</v>
      </c>
      <c r="C22" s="11">
        <v>12</v>
      </c>
      <c r="D22" s="11">
        <v>9</v>
      </c>
      <c r="E22" s="11">
        <v>15</v>
      </c>
      <c r="F22" s="10">
        <f t="shared" si="0"/>
        <v>36</v>
      </c>
      <c r="G22" s="10">
        <f t="shared" si="1"/>
        <v>18</v>
      </c>
      <c r="H22" s="10">
        <f t="shared" si="2"/>
        <v>15</v>
      </c>
      <c r="I22" s="10">
        <f t="shared" si="3"/>
        <v>20</v>
      </c>
      <c r="J22" s="14">
        <f t="shared" si="4"/>
        <v>21</v>
      </c>
      <c r="O22">
        <f t="shared" si="5"/>
        <v>60</v>
      </c>
    </row>
    <row r="23" spans="1:15" x14ac:dyDescent="0.25">
      <c r="A23" t="s">
        <v>755</v>
      </c>
      <c r="B23" t="s">
        <v>756</v>
      </c>
      <c r="C23" s="11">
        <v>11</v>
      </c>
      <c r="D23" s="11">
        <v>10</v>
      </c>
      <c r="E23" s="11">
        <v>15</v>
      </c>
      <c r="F23" s="10">
        <f t="shared" si="0"/>
        <v>36</v>
      </c>
      <c r="G23" s="10">
        <f t="shared" si="1"/>
        <v>21</v>
      </c>
      <c r="H23" s="10">
        <f t="shared" si="2"/>
        <v>12</v>
      </c>
      <c r="I23" s="10">
        <f t="shared" si="3"/>
        <v>20</v>
      </c>
      <c r="J23" s="14">
        <f t="shared" si="4"/>
        <v>21</v>
      </c>
      <c r="O23">
        <f t="shared" si="5"/>
        <v>60</v>
      </c>
    </row>
    <row r="24" spans="1:15" x14ac:dyDescent="0.25">
      <c r="A24"/>
      <c r="B24"/>
      <c r="C24" s="11"/>
      <c r="D24" s="11"/>
      <c r="E24" s="11"/>
      <c r="J24" s="16"/>
      <c r="O24">
        <f t="shared" si="5"/>
        <v>0</v>
      </c>
    </row>
    <row r="25" spans="1:15" x14ac:dyDescent="0.25">
      <c r="A25"/>
      <c r="B25"/>
      <c r="C25" s="11"/>
      <c r="D25" s="11"/>
      <c r="E25" s="11"/>
      <c r="J25" s="16"/>
    </row>
    <row r="26" spans="1:15" x14ac:dyDescent="0.25">
      <c r="A26"/>
      <c r="B26"/>
      <c r="C26" s="11"/>
      <c r="D26" s="11"/>
      <c r="E26" s="11"/>
      <c r="J26" s="16"/>
    </row>
    <row r="27" spans="1:15" x14ac:dyDescent="0.25">
      <c r="A27"/>
      <c r="B27"/>
      <c r="C27" s="11"/>
      <c r="D27" s="11"/>
      <c r="E27" s="11"/>
      <c r="J27" s="16"/>
    </row>
    <row r="28" spans="1:15" x14ac:dyDescent="0.25">
      <c r="A28"/>
      <c r="B28"/>
      <c r="C28" s="11"/>
      <c r="D28" s="11"/>
      <c r="E28" s="11"/>
      <c r="J28" s="16"/>
    </row>
    <row r="29" spans="1:15" x14ac:dyDescent="0.25">
      <c r="A29"/>
      <c r="B29"/>
      <c r="C29" s="11"/>
      <c r="D29" s="11"/>
      <c r="E29" s="11"/>
      <c r="J29" s="16"/>
    </row>
    <row r="30" spans="1:15" x14ac:dyDescent="0.25">
      <c r="A30"/>
      <c r="B30"/>
      <c r="C30" s="11"/>
      <c r="D30" s="11"/>
      <c r="E30" s="11"/>
      <c r="J30" s="16"/>
    </row>
    <row r="31" spans="1:15" x14ac:dyDescent="0.25">
      <c r="A31"/>
      <c r="B31"/>
      <c r="C31" s="11"/>
      <c r="D31" s="11"/>
      <c r="E31" s="11"/>
      <c r="J31" s="16"/>
    </row>
    <row r="32" spans="1:15" x14ac:dyDescent="0.25">
      <c r="A32"/>
      <c r="B32"/>
      <c r="C32" s="11"/>
      <c r="D32" s="11"/>
      <c r="E32" s="11"/>
      <c r="J32" s="16"/>
    </row>
    <row r="33" spans="1:10" x14ac:dyDescent="0.25">
      <c r="A33"/>
      <c r="B33"/>
      <c r="C33" s="11"/>
      <c r="D33" s="11"/>
      <c r="E33" s="11"/>
      <c r="J33" s="16"/>
    </row>
    <row r="34" spans="1:10" x14ac:dyDescent="0.25">
      <c r="A34"/>
      <c r="B34"/>
      <c r="C34" s="11"/>
      <c r="D34" s="11"/>
      <c r="E34" s="11"/>
      <c r="J34" s="16"/>
    </row>
    <row r="35" spans="1:10" x14ac:dyDescent="0.25">
      <c r="A35"/>
      <c r="B35"/>
      <c r="C35" s="11"/>
      <c r="D35" s="11"/>
      <c r="E35" s="11"/>
      <c r="J35" s="16"/>
    </row>
    <row r="36" spans="1:10" x14ac:dyDescent="0.25">
      <c r="A36"/>
      <c r="B36"/>
      <c r="C36" s="11"/>
      <c r="D36" s="11"/>
      <c r="E36" s="11"/>
      <c r="J36" s="16"/>
    </row>
    <row r="37" spans="1:10" x14ac:dyDescent="0.25">
      <c r="A37"/>
      <c r="B37"/>
      <c r="C37" s="11"/>
      <c r="D37" s="11"/>
      <c r="E37" s="11"/>
      <c r="J37" s="16"/>
    </row>
    <row r="38" spans="1:10" x14ac:dyDescent="0.25">
      <c r="A38"/>
      <c r="B38"/>
      <c r="C38" s="11"/>
      <c r="D38" s="11"/>
      <c r="E38" s="11"/>
      <c r="J38" s="16"/>
    </row>
    <row r="39" spans="1:10" x14ac:dyDescent="0.25">
      <c r="A39"/>
      <c r="B39"/>
      <c r="C39" s="11"/>
      <c r="D39" s="11"/>
      <c r="E39" s="11"/>
      <c r="J39" s="16"/>
    </row>
    <row r="40" spans="1:10" x14ac:dyDescent="0.25">
      <c r="C40" s="11"/>
      <c r="D40" s="11"/>
      <c r="E40" s="11"/>
      <c r="J40" s="16"/>
    </row>
    <row r="41" spans="1:10" x14ac:dyDescent="0.25">
      <c r="C41" s="11"/>
      <c r="D41" s="11"/>
      <c r="E41" s="11"/>
      <c r="J41" s="16"/>
    </row>
    <row r="42" spans="1:10" x14ac:dyDescent="0.25">
      <c r="C42" s="11"/>
      <c r="D42" s="11"/>
      <c r="E42" s="11"/>
      <c r="J42" s="16"/>
    </row>
    <row r="43" spans="1:10" x14ac:dyDescent="0.25">
      <c r="C43" s="11"/>
      <c r="D43" s="11"/>
      <c r="J43" s="16"/>
    </row>
    <row r="44" spans="1:10" x14ac:dyDescent="0.25">
      <c r="C44" s="11"/>
      <c r="D44" s="11"/>
      <c r="E44" s="11"/>
      <c r="J44" s="16"/>
    </row>
    <row r="45" spans="1:10" x14ac:dyDescent="0.25">
      <c r="C45" s="11"/>
      <c r="D45" s="11"/>
      <c r="E45" s="11"/>
      <c r="J45" s="16"/>
    </row>
    <row r="46" spans="1:10" x14ac:dyDescent="0.25">
      <c r="C46" s="11"/>
      <c r="D46" s="11"/>
      <c r="E46" s="11"/>
      <c r="J46" s="16"/>
    </row>
    <row r="47" spans="1:10" x14ac:dyDescent="0.25">
      <c r="C47" s="11"/>
      <c r="D47" s="11"/>
      <c r="E47" s="11"/>
      <c r="J47" s="16"/>
    </row>
    <row r="48" spans="1:10" x14ac:dyDescent="0.25">
      <c r="C48" s="11"/>
      <c r="D48" s="11"/>
      <c r="E48" s="11"/>
      <c r="J48" s="16"/>
    </row>
    <row r="49" spans="10:10" x14ac:dyDescent="0.25">
      <c r="J49" s="16"/>
    </row>
    <row r="50" spans="10:10" x14ac:dyDescent="0.25">
      <c r="J50" s="16"/>
    </row>
  </sheetData>
  <sortState ref="A2:J48">
    <sortCondition ref="J1"/>
  </sortState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46E4E-CAC0-49C2-9CDE-11C2EA6F7EAD}">
  <dimension ref="A1:M48"/>
  <sheetViews>
    <sheetView topLeftCell="G1" workbookViewId="0">
      <selection activeCell="M15" sqref="M15:M17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485</v>
      </c>
      <c r="I1" s="9" t="s">
        <v>71</v>
      </c>
      <c r="J1" s="9" t="s">
        <v>72</v>
      </c>
    </row>
    <row r="2" spans="1:13" x14ac:dyDescent="0.25">
      <c r="A2" t="s">
        <v>640</v>
      </c>
      <c r="B2" t="s">
        <v>641</v>
      </c>
      <c r="C2" s="11">
        <v>18</v>
      </c>
      <c r="D2" s="11">
        <v>13</v>
      </c>
      <c r="E2" s="11">
        <v>28</v>
      </c>
      <c r="F2" s="10">
        <f t="shared" ref="F2:F39" si="0">SUM(C2:E2)</f>
        <v>59</v>
      </c>
      <c r="G2" s="10">
        <f t="shared" ref="G2:G39" si="1">RANK(C2,C:C)</f>
        <v>2</v>
      </c>
      <c r="H2" s="10">
        <f t="shared" ref="H2:H39" si="2">RANK(D2,D:D)</f>
        <v>8</v>
      </c>
      <c r="I2" s="10">
        <f t="shared" ref="I2:I39" si="3">RANK(E2,E:E)</f>
        <v>1</v>
      </c>
      <c r="J2" s="15">
        <f t="shared" ref="J2:J39" si="4">RANK(F2,F:F)</f>
        <v>1</v>
      </c>
    </row>
    <row r="3" spans="1:13" x14ac:dyDescent="0.25">
      <c r="A3" t="s">
        <v>614</v>
      </c>
      <c r="B3" t="s">
        <v>615</v>
      </c>
      <c r="C3" s="11">
        <v>15</v>
      </c>
      <c r="D3" s="11">
        <v>16</v>
      </c>
      <c r="E3" s="11">
        <v>27</v>
      </c>
      <c r="F3" s="10">
        <f t="shared" si="0"/>
        <v>58</v>
      </c>
      <c r="G3" s="10">
        <f t="shared" si="1"/>
        <v>6</v>
      </c>
      <c r="H3" s="10">
        <f t="shared" si="2"/>
        <v>5</v>
      </c>
      <c r="I3" s="10">
        <f t="shared" si="3"/>
        <v>2</v>
      </c>
      <c r="J3" s="15">
        <f t="shared" si="4"/>
        <v>2</v>
      </c>
    </row>
    <row r="4" spans="1:13" x14ac:dyDescent="0.25">
      <c r="A4" t="s">
        <v>616</v>
      </c>
      <c r="B4" t="s">
        <v>617</v>
      </c>
      <c r="C4" s="11">
        <v>15</v>
      </c>
      <c r="D4" s="11">
        <v>18</v>
      </c>
      <c r="E4" s="11">
        <v>22</v>
      </c>
      <c r="F4" s="10">
        <f t="shared" si="0"/>
        <v>55</v>
      </c>
      <c r="G4" s="10">
        <f t="shared" si="1"/>
        <v>6</v>
      </c>
      <c r="H4" s="10">
        <f t="shared" si="2"/>
        <v>2</v>
      </c>
      <c r="I4" s="10">
        <f t="shared" si="3"/>
        <v>5</v>
      </c>
      <c r="J4" s="15">
        <f t="shared" si="4"/>
        <v>3</v>
      </c>
      <c r="M4" t="s">
        <v>73</v>
      </c>
    </row>
    <row r="5" spans="1:13" x14ac:dyDescent="0.25">
      <c r="A5" t="s">
        <v>636</v>
      </c>
      <c r="B5" t="s">
        <v>637</v>
      </c>
      <c r="C5" s="11">
        <v>21</v>
      </c>
      <c r="D5" s="11">
        <v>8</v>
      </c>
      <c r="E5" s="11">
        <v>22</v>
      </c>
      <c r="F5" s="10">
        <f t="shared" si="0"/>
        <v>51</v>
      </c>
      <c r="G5" s="10">
        <f t="shared" si="1"/>
        <v>1</v>
      </c>
      <c r="H5" s="10">
        <f t="shared" si="2"/>
        <v>22</v>
      </c>
      <c r="I5" s="10">
        <f t="shared" si="3"/>
        <v>5</v>
      </c>
      <c r="J5" s="15">
        <f t="shared" si="4"/>
        <v>4</v>
      </c>
      <c r="L5" s="2" t="s">
        <v>2</v>
      </c>
      <c r="M5">
        <f>AVERAGE(C:C)</f>
        <v>11.868421052631579</v>
      </c>
    </row>
    <row r="6" spans="1:13" x14ac:dyDescent="0.25">
      <c r="A6" t="s">
        <v>656</v>
      </c>
      <c r="B6" t="s">
        <v>657</v>
      </c>
      <c r="C6" s="11">
        <v>18</v>
      </c>
      <c r="D6" s="11">
        <v>13</v>
      </c>
      <c r="E6" s="11">
        <v>20</v>
      </c>
      <c r="F6" s="10">
        <f t="shared" si="0"/>
        <v>51</v>
      </c>
      <c r="G6" s="10">
        <f t="shared" si="1"/>
        <v>2</v>
      </c>
      <c r="H6" s="10">
        <f t="shared" si="2"/>
        <v>8</v>
      </c>
      <c r="I6" s="10">
        <f t="shared" si="3"/>
        <v>10</v>
      </c>
      <c r="J6" s="15">
        <f t="shared" si="4"/>
        <v>4</v>
      </c>
      <c r="L6" s="2" t="s">
        <v>3</v>
      </c>
      <c r="M6">
        <f>AVERAGE(D:D)</f>
        <v>9.6052631578947363</v>
      </c>
    </row>
    <row r="7" spans="1:13" x14ac:dyDescent="0.25">
      <c r="A7" t="s">
        <v>626</v>
      </c>
      <c r="B7" t="s">
        <v>627</v>
      </c>
      <c r="C7" s="11">
        <v>16</v>
      </c>
      <c r="D7" s="11">
        <v>12</v>
      </c>
      <c r="E7" s="11">
        <v>19</v>
      </c>
      <c r="F7" s="10">
        <f t="shared" si="0"/>
        <v>47</v>
      </c>
      <c r="G7" s="10">
        <f t="shared" si="1"/>
        <v>5</v>
      </c>
      <c r="H7" s="10">
        <f t="shared" si="2"/>
        <v>12</v>
      </c>
      <c r="I7" s="10">
        <f t="shared" si="3"/>
        <v>12</v>
      </c>
      <c r="J7" s="15">
        <f t="shared" si="4"/>
        <v>6</v>
      </c>
      <c r="L7" s="2" t="s">
        <v>67</v>
      </c>
      <c r="M7">
        <f>AVERAGE(E:E)</f>
        <v>17.973684210526315</v>
      </c>
    </row>
    <row r="8" spans="1:13" x14ac:dyDescent="0.25">
      <c r="A8" t="s">
        <v>642</v>
      </c>
      <c r="B8" t="s">
        <v>643</v>
      </c>
      <c r="C8" s="11">
        <v>15</v>
      </c>
      <c r="D8" s="11">
        <v>14</v>
      </c>
      <c r="E8" s="11">
        <v>18</v>
      </c>
      <c r="F8" s="10">
        <f t="shared" si="0"/>
        <v>47</v>
      </c>
      <c r="G8" s="10">
        <f t="shared" si="1"/>
        <v>6</v>
      </c>
      <c r="H8" s="10">
        <f t="shared" si="2"/>
        <v>6</v>
      </c>
      <c r="I8" s="10">
        <f t="shared" si="3"/>
        <v>15</v>
      </c>
      <c r="J8" s="15">
        <f t="shared" si="4"/>
        <v>6</v>
      </c>
      <c r="L8" s="2" t="s">
        <v>74</v>
      </c>
    </row>
    <row r="9" spans="1:13" x14ac:dyDescent="0.25">
      <c r="A9" t="s">
        <v>596</v>
      </c>
      <c r="B9" t="s">
        <v>597</v>
      </c>
      <c r="C9" s="11">
        <v>13</v>
      </c>
      <c r="D9" s="11">
        <v>18</v>
      </c>
      <c r="E9" s="11">
        <v>15</v>
      </c>
      <c r="F9" s="10">
        <f t="shared" si="0"/>
        <v>46</v>
      </c>
      <c r="G9" s="10">
        <f t="shared" si="1"/>
        <v>16</v>
      </c>
      <c r="H9" s="10">
        <f t="shared" si="2"/>
        <v>2</v>
      </c>
      <c r="I9" s="10">
        <f t="shared" si="3"/>
        <v>29</v>
      </c>
      <c r="J9" s="15">
        <f t="shared" si="4"/>
        <v>8</v>
      </c>
      <c r="L9">
        <f>COUNTA(J:J)-1</f>
        <v>38</v>
      </c>
      <c r="M9">
        <f>L9/3</f>
        <v>12.666666666666666</v>
      </c>
    </row>
    <row r="10" spans="1:13" x14ac:dyDescent="0.25">
      <c r="A10" t="s">
        <v>598</v>
      </c>
      <c r="B10" t="s">
        <v>599</v>
      </c>
      <c r="C10" s="11">
        <v>13</v>
      </c>
      <c r="D10" s="11">
        <v>17</v>
      </c>
      <c r="E10" s="11">
        <v>16</v>
      </c>
      <c r="F10" s="10">
        <f t="shared" si="0"/>
        <v>46</v>
      </c>
      <c r="G10" s="10">
        <f t="shared" si="1"/>
        <v>16</v>
      </c>
      <c r="H10" s="10">
        <f t="shared" si="2"/>
        <v>4</v>
      </c>
      <c r="I10" s="10">
        <f t="shared" si="3"/>
        <v>27</v>
      </c>
      <c r="J10" s="15">
        <f t="shared" si="4"/>
        <v>8</v>
      </c>
    </row>
    <row r="11" spans="1:13" x14ac:dyDescent="0.25">
      <c r="A11" t="s">
        <v>644</v>
      </c>
      <c r="B11" t="s">
        <v>645</v>
      </c>
      <c r="C11" s="11">
        <v>11</v>
      </c>
      <c r="D11" s="11">
        <v>13</v>
      </c>
      <c r="E11" s="11">
        <v>21</v>
      </c>
      <c r="F11" s="10">
        <f t="shared" si="0"/>
        <v>45</v>
      </c>
      <c r="G11" s="10">
        <f t="shared" si="1"/>
        <v>22</v>
      </c>
      <c r="H11" s="10">
        <f t="shared" si="2"/>
        <v>8</v>
      </c>
      <c r="I11" s="10">
        <f t="shared" si="3"/>
        <v>7</v>
      </c>
      <c r="J11" s="15">
        <f t="shared" si="4"/>
        <v>10</v>
      </c>
    </row>
    <row r="12" spans="1:13" x14ac:dyDescent="0.25">
      <c r="A12" t="s">
        <v>648</v>
      </c>
      <c r="B12" t="s">
        <v>649</v>
      </c>
      <c r="C12" s="11">
        <v>18</v>
      </c>
      <c r="D12" s="11">
        <v>9</v>
      </c>
      <c r="E12" s="11">
        <v>18</v>
      </c>
      <c r="F12" s="10">
        <f t="shared" si="0"/>
        <v>45</v>
      </c>
      <c r="G12" s="10">
        <f t="shared" si="1"/>
        <v>2</v>
      </c>
      <c r="H12" s="10">
        <f t="shared" si="2"/>
        <v>19</v>
      </c>
      <c r="I12" s="10">
        <f t="shared" si="3"/>
        <v>15</v>
      </c>
      <c r="J12" s="15">
        <f t="shared" si="4"/>
        <v>10</v>
      </c>
    </row>
    <row r="13" spans="1:13" x14ac:dyDescent="0.25">
      <c r="A13" t="s">
        <v>666</v>
      </c>
      <c r="B13" t="s">
        <v>667</v>
      </c>
      <c r="C13" s="11">
        <v>8</v>
      </c>
      <c r="D13" s="11">
        <v>22</v>
      </c>
      <c r="E13" s="11">
        <v>15</v>
      </c>
      <c r="F13" s="10">
        <f t="shared" si="0"/>
        <v>45</v>
      </c>
      <c r="G13" s="10">
        <f t="shared" si="1"/>
        <v>28</v>
      </c>
      <c r="H13" s="10">
        <f t="shared" si="2"/>
        <v>1</v>
      </c>
      <c r="I13" s="10">
        <f t="shared" si="3"/>
        <v>29</v>
      </c>
      <c r="J13" s="15">
        <f t="shared" si="4"/>
        <v>10</v>
      </c>
    </row>
    <row r="14" spans="1:13" x14ac:dyDescent="0.25">
      <c r="A14" t="s">
        <v>600</v>
      </c>
      <c r="B14" t="s">
        <v>601</v>
      </c>
      <c r="C14" s="11">
        <v>12</v>
      </c>
      <c r="D14" s="11">
        <v>13</v>
      </c>
      <c r="E14" s="11">
        <v>19</v>
      </c>
      <c r="F14" s="10">
        <f t="shared" si="0"/>
        <v>44</v>
      </c>
      <c r="G14" s="10">
        <f t="shared" si="1"/>
        <v>18</v>
      </c>
      <c r="H14" s="10">
        <f t="shared" si="2"/>
        <v>8</v>
      </c>
      <c r="I14" s="10">
        <f t="shared" si="3"/>
        <v>12</v>
      </c>
      <c r="J14" s="13">
        <f t="shared" si="4"/>
        <v>13</v>
      </c>
    </row>
    <row r="15" spans="1:13" x14ac:dyDescent="0.25">
      <c r="A15" t="s">
        <v>602</v>
      </c>
      <c r="B15" t="s">
        <v>603</v>
      </c>
      <c r="C15" s="11">
        <v>8</v>
      </c>
      <c r="D15" s="11">
        <v>10</v>
      </c>
      <c r="E15" s="11">
        <v>26</v>
      </c>
      <c r="F15" s="10">
        <f t="shared" si="0"/>
        <v>44</v>
      </c>
      <c r="G15" s="10">
        <f t="shared" si="1"/>
        <v>28</v>
      </c>
      <c r="H15" s="10">
        <f t="shared" si="2"/>
        <v>17</v>
      </c>
      <c r="I15" s="10">
        <f t="shared" si="3"/>
        <v>3</v>
      </c>
      <c r="J15" s="13">
        <f t="shared" si="4"/>
        <v>13</v>
      </c>
      <c r="M15">
        <v>11.868421052631579</v>
      </c>
    </row>
    <row r="16" spans="1:13" x14ac:dyDescent="0.25">
      <c r="A16" t="s">
        <v>624</v>
      </c>
      <c r="B16" t="s">
        <v>625</v>
      </c>
      <c r="C16" s="11">
        <v>11</v>
      </c>
      <c r="D16" s="11">
        <v>14</v>
      </c>
      <c r="E16" s="11">
        <v>18</v>
      </c>
      <c r="F16" s="10">
        <f t="shared" si="0"/>
        <v>43</v>
      </c>
      <c r="G16" s="10">
        <f t="shared" si="1"/>
        <v>22</v>
      </c>
      <c r="H16" s="10">
        <f t="shared" si="2"/>
        <v>6</v>
      </c>
      <c r="I16" s="10">
        <f t="shared" si="3"/>
        <v>15</v>
      </c>
      <c r="J16" s="13">
        <f t="shared" si="4"/>
        <v>15</v>
      </c>
      <c r="M16">
        <v>9.6052631578947363</v>
      </c>
    </row>
    <row r="17" spans="1:13" x14ac:dyDescent="0.25">
      <c r="A17" t="s">
        <v>630</v>
      </c>
      <c r="B17" t="s">
        <v>631</v>
      </c>
      <c r="C17" s="11">
        <v>14</v>
      </c>
      <c r="D17" s="11">
        <v>11</v>
      </c>
      <c r="E17" s="11">
        <v>17</v>
      </c>
      <c r="F17" s="10">
        <f t="shared" si="0"/>
        <v>42</v>
      </c>
      <c r="G17" s="10">
        <f t="shared" si="1"/>
        <v>13</v>
      </c>
      <c r="H17" s="10">
        <f t="shared" si="2"/>
        <v>13</v>
      </c>
      <c r="I17" s="10">
        <f t="shared" si="3"/>
        <v>22</v>
      </c>
      <c r="J17" s="13">
        <f t="shared" si="4"/>
        <v>16</v>
      </c>
      <c r="M17">
        <v>17.973684210526315</v>
      </c>
    </row>
    <row r="18" spans="1:13" x14ac:dyDescent="0.25">
      <c r="A18" t="s">
        <v>668</v>
      </c>
      <c r="B18" t="s">
        <v>669</v>
      </c>
      <c r="C18" s="11">
        <v>10</v>
      </c>
      <c r="D18" s="11">
        <v>9</v>
      </c>
      <c r="E18" s="11">
        <v>23</v>
      </c>
      <c r="F18" s="10">
        <f t="shared" si="0"/>
        <v>42</v>
      </c>
      <c r="G18" s="10">
        <f t="shared" si="1"/>
        <v>24</v>
      </c>
      <c r="H18" s="10">
        <f t="shared" si="2"/>
        <v>19</v>
      </c>
      <c r="I18" s="10">
        <f t="shared" si="3"/>
        <v>4</v>
      </c>
      <c r="J18" s="13">
        <f t="shared" si="4"/>
        <v>16</v>
      </c>
    </row>
    <row r="19" spans="1:13" x14ac:dyDescent="0.25">
      <c r="A19" t="s">
        <v>604</v>
      </c>
      <c r="B19" t="s">
        <v>605</v>
      </c>
      <c r="C19" s="11">
        <v>15</v>
      </c>
      <c r="D19" s="11">
        <v>6</v>
      </c>
      <c r="E19" s="11">
        <v>20</v>
      </c>
      <c r="F19" s="10">
        <f t="shared" si="0"/>
        <v>41</v>
      </c>
      <c r="G19" s="10">
        <f t="shared" si="1"/>
        <v>6</v>
      </c>
      <c r="H19" s="10">
        <f t="shared" si="2"/>
        <v>27</v>
      </c>
      <c r="I19" s="10">
        <f t="shared" si="3"/>
        <v>10</v>
      </c>
      <c r="J19" s="13">
        <f t="shared" si="4"/>
        <v>18</v>
      </c>
    </row>
    <row r="20" spans="1:13" x14ac:dyDescent="0.25">
      <c r="A20" t="s">
        <v>628</v>
      </c>
      <c r="B20" t="s">
        <v>629</v>
      </c>
      <c r="C20" s="11">
        <v>15</v>
      </c>
      <c r="D20" s="11">
        <v>8</v>
      </c>
      <c r="E20" s="11">
        <v>18</v>
      </c>
      <c r="F20" s="10">
        <f t="shared" si="0"/>
        <v>41</v>
      </c>
      <c r="G20" s="10">
        <f t="shared" si="1"/>
        <v>6</v>
      </c>
      <c r="H20" s="10">
        <f t="shared" si="2"/>
        <v>22</v>
      </c>
      <c r="I20" s="10">
        <f t="shared" si="3"/>
        <v>15</v>
      </c>
      <c r="J20" s="13">
        <f t="shared" si="4"/>
        <v>18</v>
      </c>
    </row>
    <row r="21" spans="1:13" x14ac:dyDescent="0.25">
      <c r="A21" t="s">
        <v>608</v>
      </c>
      <c r="B21" t="s">
        <v>609</v>
      </c>
      <c r="C21" s="11">
        <v>15</v>
      </c>
      <c r="D21" s="11">
        <v>8</v>
      </c>
      <c r="E21" s="11">
        <v>17</v>
      </c>
      <c r="F21" s="10">
        <f t="shared" si="0"/>
        <v>40</v>
      </c>
      <c r="G21" s="10">
        <f t="shared" si="1"/>
        <v>6</v>
      </c>
      <c r="H21" s="10">
        <f t="shared" si="2"/>
        <v>22</v>
      </c>
      <c r="I21" s="10">
        <f t="shared" si="3"/>
        <v>22</v>
      </c>
      <c r="J21" s="13">
        <f t="shared" si="4"/>
        <v>20</v>
      </c>
    </row>
    <row r="22" spans="1:13" x14ac:dyDescent="0.25">
      <c r="A22" t="s">
        <v>654</v>
      </c>
      <c r="B22" t="s">
        <v>655</v>
      </c>
      <c r="C22" s="11">
        <v>7</v>
      </c>
      <c r="D22" s="11">
        <v>11</v>
      </c>
      <c r="E22" s="11">
        <v>21</v>
      </c>
      <c r="F22" s="10">
        <f t="shared" si="0"/>
        <v>39</v>
      </c>
      <c r="G22" s="10">
        <f t="shared" si="1"/>
        <v>35</v>
      </c>
      <c r="H22" s="10">
        <f t="shared" si="2"/>
        <v>13</v>
      </c>
      <c r="I22" s="10">
        <f t="shared" si="3"/>
        <v>7</v>
      </c>
      <c r="J22" s="13">
        <f t="shared" si="4"/>
        <v>21</v>
      </c>
    </row>
    <row r="23" spans="1:13" x14ac:dyDescent="0.25">
      <c r="A23" t="s">
        <v>594</v>
      </c>
      <c r="B23" t="s">
        <v>595</v>
      </c>
      <c r="C23" s="11">
        <v>8</v>
      </c>
      <c r="D23" s="11">
        <v>9</v>
      </c>
      <c r="E23" s="11">
        <v>21</v>
      </c>
      <c r="F23" s="10">
        <f t="shared" si="0"/>
        <v>38</v>
      </c>
      <c r="G23" s="10">
        <f t="shared" si="1"/>
        <v>28</v>
      </c>
      <c r="H23" s="10">
        <f t="shared" si="2"/>
        <v>19</v>
      </c>
      <c r="I23" s="10">
        <f t="shared" si="3"/>
        <v>7</v>
      </c>
      <c r="J23" s="13">
        <f t="shared" si="4"/>
        <v>22</v>
      </c>
    </row>
    <row r="24" spans="1:13" x14ac:dyDescent="0.25">
      <c r="A24" t="s">
        <v>660</v>
      </c>
      <c r="B24" t="s">
        <v>661</v>
      </c>
      <c r="C24" s="11">
        <v>12</v>
      </c>
      <c r="D24" s="11">
        <v>8</v>
      </c>
      <c r="E24" s="11">
        <v>18</v>
      </c>
      <c r="F24" s="10">
        <f t="shared" si="0"/>
        <v>38</v>
      </c>
      <c r="G24" s="10">
        <f t="shared" si="1"/>
        <v>18</v>
      </c>
      <c r="H24" s="10">
        <f t="shared" si="2"/>
        <v>22</v>
      </c>
      <c r="I24" s="10">
        <f t="shared" si="3"/>
        <v>15</v>
      </c>
      <c r="J24" s="13">
        <f t="shared" si="4"/>
        <v>22</v>
      </c>
    </row>
    <row r="25" spans="1:13" x14ac:dyDescent="0.25">
      <c r="A25" t="s">
        <v>658</v>
      </c>
      <c r="B25" t="s">
        <v>659</v>
      </c>
      <c r="C25" s="11">
        <v>15</v>
      </c>
      <c r="D25" s="11">
        <v>4</v>
      </c>
      <c r="E25" s="11">
        <v>18</v>
      </c>
      <c r="F25" s="10">
        <f t="shared" si="0"/>
        <v>37</v>
      </c>
      <c r="G25" s="10">
        <f t="shared" si="1"/>
        <v>6</v>
      </c>
      <c r="H25" s="10">
        <f t="shared" si="2"/>
        <v>32</v>
      </c>
      <c r="I25" s="10">
        <f t="shared" si="3"/>
        <v>15</v>
      </c>
      <c r="J25" s="13">
        <f t="shared" si="4"/>
        <v>24</v>
      </c>
    </row>
    <row r="26" spans="1:13" x14ac:dyDescent="0.25">
      <c r="A26" t="s">
        <v>664</v>
      </c>
      <c r="B26" t="s">
        <v>665</v>
      </c>
      <c r="C26" s="11">
        <v>12</v>
      </c>
      <c r="D26" s="11">
        <v>11</v>
      </c>
      <c r="E26" s="11">
        <v>13</v>
      </c>
      <c r="F26" s="10">
        <f t="shared" si="0"/>
        <v>36</v>
      </c>
      <c r="G26" s="10">
        <f t="shared" si="1"/>
        <v>18</v>
      </c>
      <c r="H26" s="10">
        <f t="shared" si="2"/>
        <v>13</v>
      </c>
      <c r="I26" s="10">
        <f t="shared" si="3"/>
        <v>35</v>
      </c>
      <c r="J26" s="14">
        <f t="shared" si="4"/>
        <v>25</v>
      </c>
    </row>
    <row r="27" spans="1:13" x14ac:dyDescent="0.25">
      <c r="A27" t="s">
        <v>612</v>
      </c>
      <c r="B27" t="s">
        <v>613</v>
      </c>
      <c r="C27" s="11">
        <v>6</v>
      </c>
      <c r="D27" s="11">
        <v>11</v>
      </c>
      <c r="E27" s="11">
        <v>18</v>
      </c>
      <c r="F27" s="10">
        <f t="shared" si="0"/>
        <v>35</v>
      </c>
      <c r="G27" s="10">
        <f t="shared" si="1"/>
        <v>36</v>
      </c>
      <c r="H27" s="10">
        <f t="shared" si="2"/>
        <v>13</v>
      </c>
      <c r="I27" s="10">
        <f t="shared" si="3"/>
        <v>15</v>
      </c>
      <c r="J27" s="14">
        <f t="shared" si="4"/>
        <v>26</v>
      </c>
    </row>
    <row r="28" spans="1:13" x14ac:dyDescent="0.25">
      <c r="A28" t="s">
        <v>632</v>
      </c>
      <c r="B28" t="s">
        <v>633</v>
      </c>
      <c r="C28" s="11">
        <v>9</v>
      </c>
      <c r="D28" s="11">
        <v>10</v>
      </c>
      <c r="E28" s="11">
        <v>16</v>
      </c>
      <c r="F28" s="10">
        <f t="shared" si="0"/>
        <v>35</v>
      </c>
      <c r="G28" s="10">
        <f t="shared" si="1"/>
        <v>25</v>
      </c>
      <c r="H28" s="10">
        <f t="shared" si="2"/>
        <v>17</v>
      </c>
      <c r="I28" s="10">
        <f t="shared" si="3"/>
        <v>27</v>
      </c>
      <c r="J28" s="14">
        <f t="shared" si="4"/>
        <v>26</v>
      </c>
    </row>
    <row r="29" spans="1:13" x14ac:dyDescent="0.25">
      <c r="A29" t="s">
        <v>634</v>
      </c>
      <c r="B29" t="s">
        <v>635</v>
      </c>
      <c r="C29" s="11">
        <v>14</v>
      </c>
      <c r="D29" s="11">
        <v>4</v>
      </c>
      <c r="E29" s="11">
        <v>17</v>
      </c>
      <c r="F29" s="10">
        <f t="shared" si="0"/>
        <v>35</v>
      </c>
      <c r="G29" s="10">
        <f t="shared" si="1"/>
        <v>13</v>
      </c>
      <c r="H29" s="10">
        <f t="shared" si="2"/>
        <v>32</v>
      </c>
      <c r="I29" s="10">
        <f t="shared" si="3"/>
        <v>22</v>
      </c>
      <c r="J29" s="14">
        <f t="shared" si="4"/>
        <v>26</v>
      </c>
    </row>
    <row r="30" spans="1:13" x14ac:dyDescent="0.25">
      <c r="A30" t="s">
        <v>638</v>
      </c>
      <c r="B30" t="s">
        <v>639</v>
      </c>
      <c r="C30" s="11">
        <v>14</v>
      </c>
      <c r="D30" s="11">
        <v>5</v>
      </c>
      <c r="E30" s="11">
        <v>14</v>
      </c>
      <c r="F30" s="10">
        <f t="shared" si="0"/>
        <v>33</v>
      </c>
      <c r="G30" s="10">
        <f t="shared" si="1"/>
        <v>13</v>
      </c>
      <c r="H30" s="10">
        <f t="shared" si="2"/>
        <v>29</v>
      </c>
      <c r="I30" s="10">
        <f t="shared" si="3"/>
        <v>32</v>
      </c>
      <c r="J30" s="14">
        <f t="shared" si="4"/>
        <v>29</v>
      </c>
    </row>
    <row r="31" spans="1:13" x14ac:dyDescent="0.25">
      <c r="A31" t="s">
        <v>620</v>
      </c>
      <c r="B31" t="s">
        <v>621</v>
      </c>
      <c r="C31" s="11">
        <v>12</v>
      </c>
      <c r="D31" s="11">
        <v>6</v>
      </c>
      <c r="E31" s="11">
        <v>14</v>
      </c>
      <c r="F31" s="10">
        <f t="shared" si="0"/>
        <v>32</v>
      </c>
      <c r="G31" s="10">
        <f t="shared" si="1"/>
        <v>18</v>
      </c>
      <c r="H31" s="10">
        <f t="shared" si="2"/>
        <v>27</v>
      </c>
      <c r="I31" s="10">
        <f t="shared" si="3"/>
        <v>32</v>
      </c>
      <c r="J31" s="14">
        <f t="shared" si="4"/>
        <v>30</v>
      </c>
    </row>
    <row r="32" spans="1:13" x14ac:dyDescent="0.25">
      <c r="A32" t="s">
        <v>652</v>
      </c>
      <c r="B32" t="s">
        <v>653</v>
      </c>
      <c r="C32" s="11">
        <v>9</v>
      </c>
      <c r="D32" s="11">
        <v>4</v>
      </c>
      <c r="E32" s="11">
        <v>19</v>
      </c>
      <c r="F32" s="10">
        <f t="shared" si="0"/>
        <v>32</v>
      </c>
      <c r="G32" s="10">
        <f t="shared" si="1"/>
        <v>25</v>
      </c>
      <c r="H32" s="10">
        <f t="shared" si="2"/>
        <v>32</v>
      </c>
      <c r="I32" s="10">
        <f t="shared" si="3"/>
        <v>12</v>
      </c>
      <c r="J32" s="14">
        <f t="shared" si="4"/>
        <v>30</v>
      </c>
    </row>
    <row r="33" spans="1:10" x14ac:dyDescent="0.25">
      <c r="A33" t="s">
        <v>650</v>
      </c>
      <c r="B33" t="s">
        <v>651</v>
      </c>
      <c r="C33" s="11">
        <v>9</v>
      </c>
      <c r="D33" s="11">
        <v>2</v>
      </c>
      <c r="E33" s="11">
        <v>17</v>
      </c>
      <c r="F33" s="10">
        <f t="shared" si="0"/>
        <v>28</v>
      </c>
      <c r="G33" s="10">
        <f t="shared" si="1"/>
        <v>25</v>
      </c>
      <c r="H33" s="10">
        <f t="shared" si="2"/>
        <v>37</v>
      </c>
      <c r="I33" s="10">
        <f t="shared" si="3"/>
        <v>22</v>
      </c>
      <c r="J33" s="14">
        <f t="shared" si="4"/>
        <v>32</v>
      </c>
    </row>
    <row r="34" spans="1:10" x14ac:dyDescent="0.25">
      <c r="A34" t="s">
        <v>606</v>
      </c>
      <c r="B34" t="s">
        <v>607</v>
      </c>
      <c r="C34" s="11">
        <v>8</v>
      </c>
      <c r="D34" s="11">
        <v>2</v>
      </c>
      <c r="E34" s="11">
        <v>17</v>
      </c>
      <c r="F34" s="10">
        <f t="shared" si="0"/>
        <v>27</v>
      </c>
      <c r="G34" s="10">
        <f t="shared" si="1"/>
        <v>28</v>
      </c>
      <c r="H34" s="10">
        <f t="shared" si="2"/>
        <v>37</v>
      </c>
      <c r="I34" s="10">
        <f t="shared" si="3"/>
        <v>22</v>
      </c>
      <c r="J34" s="14">
        <f t="shared" si="4"/>
        <v>33</v>
      </c>
    </row>
    <row r="35" spans="1:10" x14ac:dyDescent="0.25">
      <c r="A35" t="s">
        <v>610</v>
      </c>
      <c r="B35" t="s">
        <v>611</v>
      </c>
      <c r="C35" s="11">
        <v>8</v>
      </c>
      <c r="D35" s="11">
        <v>5</v>
      </c>
      <c r="E35" s="11">
        <v>13</v>
      </c>
      <c r="F35" s="10">
        <f t="shared" si="0"/>
        <v>26</v>
      </c>
      <c r="G35" s="10">
        <f t="shared" si="1"/>
        <v>28</v>
      </c>
      <c r="H35" s="10">
        <f t="shared" si="2"/>
        <v>29</v>
      </c>
      <c r="I35" s="10">
        <f t="shared" si="3"/>
        <v>35</v>
      </c>
      <c r="J35" s="14">
        <f t="shared" si="4"/>
        <v>34</v>
      </c>
    </row>
    <row r="36" spans="1:10" x14ac:dyDescent="0.25">
      <c r="A36" t="s">
        <v>646</v>
      </c>
      <c r="B36" t="s">
        <v>647</v>
      </c>
      <c r="C36" s="11">
        <v>8</v>
      </c>
      <c r="D36" s="11">
        <v>4</v>
      </c>
      <c r="E36" s="11">
        <v>14</v>
      </c>
      <c r="F36" s="10">
        <f t="shared" si="0"/>
        <v>26</v>
      </c>
      <c r="G36" s="10">
        <f t="shared" si="1"/>
        <v>28</v>
      </c>
      <c r="H36" s="10">
        <f t="shared" si="2"/>
        <v>32</v>
      </c>
      <c r="I36" s="10">
        <f t="shared" si="3"/>
        <v>32</v>
      </c>
      <c r="J36" s="14">
        <f t="shared" si="4"/>
        <v>34</v>
      </c>
    </row>
    <row r="37" spans="1:10" x14ac:dyDescent="0.25">
      <c r="A37" t="s">
        <v>618</v>
      </c>
      <c r="B37" t="s">
        <v>619</v>
      </c>
      <c r="C37" s="11">
        <v>5</v>
      </c>
      <c r="D37" s="11">
        <v>4</v>
      </c>
      <c r="E37" s="11">
        <v>15</v>
      </c>
      <c r="F37" s="10">
        <f t="shared" si="0"/>
        <v>24</v>
      </c>
      <c r="G37" s="10">
        <f t="shared" si="1"/>
        <v>38</v>
      </c>
      <c r="H37" s="10">
        <f t="shared" si="2"/>
        <v>32</v>
      </c>
      <c r="I37" s="10">
        <f t="shared" si="3"/>
        <v>29</v>
      </c>
      <c r="J37" s="14">
        <f t="shared" si="4"/>
        <v>36</v>
      </c>
    </row>
    <row r="38" spans="1:10" x14ac:dyDescent="0.25">
      <c r="A38" t="s">
        <v>622</v>
      </c>
      <c r="B38" t="s">
        <v>623</v>
      </c>
      <c r="C38" s="11">
        <v>6</v>
      </c>
      <c r="D38" s="11">
        <v>8</v>
      </c>
      <c r="E38" s="11">
        <v>9</v>
      </c>
      <c r="F38" s="10">
        <f t="shared" si="0"/>
        <v>23</v>
      </c>
      <c r="G38" s="10">
        <f t="shared" si="1"/>
        <v>36</v>
      </c>
      <c r="H38" s="10">
        <f t="shared" si="2"/>
        <v>22</v>
      </c>
      <c r="I38" s="10">
        <f t="shared" si="3"/>
        <v>38</v>
      </c>
      <c r="J38" s="14">
        <f t="shared" si="4"/>
        <v>37</v>
      </c>
    </row>
    <row r="39" spans="1:10" x14ac:dyDescent="0.25">
      <c r="A39" t="s">
        <v>662</v>
      </c>
      <c r="B39" t="s">
        <v>663</v>
      </c>
      <c r="C39" s="11">
        <v>8</v>
      </c>
      <c r="D39" s="11">
        <v>5</v>
      </c>
      <c r="E39" s="11">
        <v>10</v>
      </c>
      <c r="F39" s="10">
        <f t="shared" si="0"/>
        <v>23</v>
      </c>
      <c r="G39" s="10">
        <f t="shared" si="1"/>
        <v>28</v>
      </c>
      <c r="H39" s="10">
        <f t="shared" si="2"/>
        <v>29</v>
      </c>
      <c r="I39" s="10">
        <f t="shared" si="3"/>
        <v>37</v>
      </c>
      <c r="J39" s="14">
        <f t="shared" si="4"/>
        <v>37</v>
      </c>
    </row>
    <row r="40" spans="1:10" x14ac:dyDescent="0.25">
      <c r="C40" s="11"/>
      <c r="D40" s="11"/>
      <c r="E40" s="11"/>
      <c r="J40" s="14"/>
    </row>
    <row r="41" spans="1:10" x14ac:dyDescent="0.25">
      <c r="C41" s="11"/>
      <c r="D41" s="11"/>
      <c r="E41" s="11"/>
      <c r="J41" s="14"/>
    </row>
    <row r="42" spans="1:10" x14ac:dyDescent="0.25">
      <c r="C42" s="11"/>
      <c r="D42" s="11"/>
      <c r="E42" s="11"/>
      <c r="J42" s="14"/>
    </row>
    <row r="43" spans="1:10" x14ac:dyDescent="0.25">
      <c r="C43" s="11"/>
      <c r="D43" s="11"/>
      <c r="J43" s="14"/>
    </row>
    <row r="44" spans="1:10" x14ac:dyDescent="0.25">
      <c r="C44" s="11"/>
      <c r="D44" s="11"/>
      <c r="E44" s="11"/>
      <c r="J44" s="14"/>
    </row>
    <row r="45" spans="1:10" x14ac:dyDescent="0.25">
      <c r="C45" s="11"/>
      <c r="D45" s="11"/>
      <c r="E45" s="11"/>
      <c r="J45" s="14"/>
    </row>
    <row r="46" spans="1:10" x14ac:dyDescent="0.25">
      <c r="C46" s="11"/>
      <c r="D46" s="11"/>
      <c r="E46" s="11"/>
      <c r="J46" s="14"/>
    </row>
    <row r="47" spans="1:10" x14ac:dyDescent="0.25">
      <c r="C47" s="11"/>
      <c r="D47" s="11"/>
      <c r="E47" s="11"/>
      <c r="J47" s="12"/>
    </row>
    <row r="48" spans="1:10" x14ac:dyDescent="0.25">
      <c r="C48" s="11"/>
      <c r="D48" s="11"/>
      <c r="E48" s="11"/>
      <c r="J48" s="12"/>
    </row>
  </sheetData>
  <sortState ref="A2:J50">
    <sortCondition ref="J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71C51-264A-4523-A66D-8817D8A23485}">
  <dimension ref="A1:M108"/>
  <sheetViews>
    <sheetView tabSelected="1" workbookViewId="0">
      <selection sqref="A1:J30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485</v>
      </c>
      <c r="I1" s="9" t="s">
        <v>71</v>
      </c>
      <c r="J1" s="9" t="s">
        <v>72</v>
      </c>
    </row>
    <row r="2" spans="1:13" x14ac:dyDescent="0.25">
      <c r="A2" t="s">
        <v>2043</v>
      </c>
      <c r="B2" t="s">
        <v>2044</v>
      </c>
      <c r="C2" s="17">
        <v>23</v>
      </c>
      <c r="D2">
        <v>21</v>
      </c>
      <c r="E2" s="18">
        <v>31</v>
      </c>
      <c r="F2" s="4">
        <f t="shared" ref="F2:F30" si="0">SUM(C2:E2)</f>
        <v>75</v>
      </c>
      <c r="G2" s="4">
        <f t="shared" ref="G2:G30" si="1">RANK(C2,C:C)</f>
        <v>1</v>
      </c>
      <c r="H2" s="4">
        <f t="shared" ref="H2:H30" si="2">RANK(D2,D:D)</f>
        <v>5</v>
      </c>
      <c r="I2" s="4">
        <f t="shared" ref="I2:I30" si="3">RANK(E2,E:E)</f>
        <v>1</v>
      </c>
      <c r="J2" s="19">
        <f t="shared" ref="J2:J30" si="4">RANK(F2,F:F)</f>
        <v>1</v>
      </c>
    </row>
    <row r="3" spans="1:13" x14ac:dyDescent="0.25">
      <c r="A3" s="10" t="s">
        <v>2073</v>
      </c>
      <c r="B3" s="10" t="s">
        <v>2074</v>
      </c>
      <c r="C3" s="17">
        <v>20</v>
      </c>
      <c r="D3">
        <v>24</v>
      </c>
      <c r="E3" s="17">
        <v>31</v>
      </c>
      <c r="F3" s="4">
        <f t="shared" si="0"/>
        <v>75</v>
      </c>
      <c r="G3" s="4">
        <f t="shared" si="1"/>
        <v>6</v>
      </c>
      <c r="H3" s="4">
        <f t="shared" si="2"/>
        <v>1</v>
      </c>
      <c r="I3" s="4">
        <f t="shared" si="3"/>
        <v>1</v>
      </c>
      <c r="J3" s="19">
        <f t="shared" si="4"/>
        <v>1</v>
      </c>
    </row>
    <row r="4" spans="1:13" x14ac:dyDescent="0.25">
      <c r="A4" s="10" t="s">
        <v>2029</v>
      </c>
      <c r="B4" s="10" t="s">
        <v>2030</v>
      </c>
      <c r="C4" s="17">
        <v>23</v>
      </c>
      <c r="D4">
        <v>17</v>
      </c>
      <c r="E4" s="18">
        <v>27.5</v>
      </c>
      <c r="F4" s="4">
        <f t="shared" si="0"/>
        <v>67.5</v>
      </c>
      <c r="G4" s="4">
        <f t="shared" si="1"/>
        <v>1</v>
      </c>
      <c r="H4" s="4">
        <f t="shared" si="2"/>
        <v>13</v>
      </c>
      <c r="I4" s="4">
        <f t="shared" si="3"/>
        <v>4</v>
      </c>
      <c r="J4" s="19">
        <f t="shared" si="4"/>
        <v>3</v>
      </c>
      <c r="M4" t="s">
        <v>73</v>
      </c>
    </row>
    <row r="5" spans="1:13" x14ac:dyDescent="0.25">
      <c r="A5" s="10" t="s">
        <v>2063</v>
      </c>
      <c r="B5" s="10" t="s">
        <v>2064</v>
      </c>
      <c r="C5" s="18">
        <v>21</v>
      </c>
      <c r="D5">
        <v>23</v>
      </c>
      <c r="E5" s="18">
        <v>22.3</v>
      </c>
      <c r="F5" s="4">
        <f t="shared" si="0"/>
        <v>66.3</v>
      </c>
      <c r="G5" s="4">
        <f t="shared" si="1"/>
        <v>4</v>
      </c>
      <c r="H5" s="4">
        <f t="shared" si="2"/>
        <v>3</v>
      </c>
      <c r="I5" s="4">
        <f t="shared" si="3"/>
        <v>8</v>
      </c>
      <c r="J5" s="19">
        <f t="shared" si="4"/>
        <v>4</v>
      </c>
      <c r="L5" s="2" t="s">
        <v>2</v>
      </c>
      <c r="M5">
        <f>AVERAGE(C:C)</f>
        <v>15.137931034482758</v>
      </c>
    </row>
    <row r="6" spans="1:13" x14ac:dyDescent="0.25">
      <c r="A6" t="s">
        <v>2031</v>
      </c>
      <c r="B6" s="20" t="s">
        <v>2032</v>
      </c>
      <c r="C6" s="17">
        <v>20</v>
      </c>
      <c r="D6">
        <v>18</v>
      </c>
      <c r="E6" s="17">
        <v>26.4</v>
      </c>
      <c r="F6" s="4">
        <f t="shared" si="0"/>
        <v>64.400000000000006</v>
      </c>
      <c r="G6" s="4">
        <f t="shared" si="1"/>
        <v>6</v>
      </c>
      <c r="H6" s="4">
        <f t="shared" si="2"/>
        <v>10</v>
      </c>
      <c r="I6" s="4">
        <f t="shared" si="3"/>
        <v>5</v>
      </c>
      <c r="J6" s="19">
        <f t="shared" si="4"/>
        <v>5</v>
      </c>
      <c r="L6" s="2" t="s">
        <v>3</v>
      </c>
      <c r="M6">
        <f>AVERAGE(D:D)</f>
        <v>14.655172413793103</v>
      </c>
    </row>
    <row r="7" spans="1:13" x14ac:dyDescent="0.25">
      <c r="A7" s="10" t="s">
        <v>2041</v>
      </c>
      <c r="B7" s="10" t="s">
        <v>2042</v>
      </c>
      <c r="C7" s="18">
        <v>10</v>
      </c>
      <c r="D7">
        <v>24</v>
      </c>
      <c r="E7" s="18">
        <v>28</v>
      </c>
      <c r="F7" s="4">
        <f t="shared" si="0"/>
        <v>62</v>
      </c>
      <c r="G7" s="4">
        <f t="shared" si="1"/>
        <v>23</v>
      </c>
      <c r="H7" s="4">
        <f t="shared" si="2"/>
        <v>1</v>
      </c>
      <c r="I7" s="4">
        <f t="shared" si="3"/>
        <v>3</v>
      </c>
      <c r="J7" s="19">
        <f t="shared" si="4"/>
        <v>6</v>
      </c>
      <c r="L7" s="2" t="s">
        <v>67</v>
      </c>
      <c r="M7">
        <f>AVERAGE(E:E)</f>
        <v>19.031034482758621</v>
      </c>
    </row>
    <row r="8" spans="1:13" x14ac:dyDescent="0.25">
      <c r="A8" s="10" t="s">
        <v>2045</v>
      </c>
      <c r="B8" s="10" t="s">
        <v>2046</v>
      </c>
      <c r="C8" s="17">
        <v>23</v>
      </c>
      <c r="D8">
        <v>23</v>
      </c>
      <c r="E8" s="18">
        <v>15.4</v>
      </c>
      <c r="F8" s="4">
        <f t="shared" si="0"/>
        <v>61.4</v>
      </c>
      <c r="G8" s="4">
        <f t="shared" si="1"/>
        <v>1</v>
      </c>
      <c r="H8" s="4">
        <f t="shared" si="2"/>
        <v>3</v>
      </c>
      <c r="I8" s="4">
        <f t="shared" si="3"/>
        <v>22</v>
      </c>
      <c r="J8" s="19">
        <f t="shared" si="4"/>
        <v>7</v>
      </c>
      <c r="L8" s="2" t="s">
        <v>74</v>
      </c>
    </row>
    <row r="9" spans="1:13" x14ac:dyDescent="0.25">
      <c r="A9" t="s">
        <v>2039</v>
      </c>
      <c r="B9" t="s">
        <v>2040</v>
      </c>
      <c r="C9" s="17">
        <v>18</v>
      </c>
      <c r="D9">
        <v>21</v>
      </c>
      <c r="E9" s="18">
        <v>21</v>
      </c>
      <c r="F9" s="4">
        <f t="shared" si="0"/>
        <v>60</v>
      </c>
      <c r="G9" s="4">
        <f t="shared" si="1"/>
        <v>8</v>
      </c>
      <c r="H9" s="4">
        <f t="shared" si="2"/>
        <v>5</v>
      </c>
      <c r="I9" s="4">
        <f t="shared" si="3"/>
        <v>9</v>
      </c>
      <c r="J9" s="19">
        <f t="shared" si="4"/>
        <v>8</v>
      </c>
      <c r="L9">
        <f>COUNTA(J:J)-1</f>
        <v>29</v>
      </c>
      <c r="M9">
        <f>L9/3</f>
        <v>9.6666666666666661</v>
      </c>
    </row>
    <row r="10" spans="1:13" x14ac:dyDescent="0.25">
      <c r="A10" t="s">
        <v>2025</v>
      </c>
      <c r="B10" t="s">
        <v>2026</v>
      </c>
      <c r="C10" s="17">
        <v>16</v>
      </c>
      <c r="D10">
        <v>18</v>
      </c>
      <c r="E10" s="18">
        <v>23.6</v>
      </c>
      <c r="F10" s="4">
        <f t="shared" si="0"/>
        <v>57.6</v>
      </c>
      <c r="G10" s="4">
        <f t="shared" si="1"/>
        <v>15</v>
      </c>
      <c r="H10" s="4">
        <f t="shared" si="2"/>
        <v>10</v>
      </c>
      <c r="I10" s="4">
        <f t="shared" si="3"/>
        <v>7</v>
      </c>
      <c r="J10" s="19">
        <f t="shared" si="4"/>
        <v>9</v>
      </c>
    </row>
    <row r="11" spans="1:13" x14ac:dyDescent="0.25">
      <c r="A11" s="10" t="s">
        <v>2055</v>
      </c>
      <c r="B11" s="10" t="s">
        <v>2056</v>
      </c>
      <c r="C11" s="18">
        <v>21</v>
      </c>
      <c r="D11">
        <v>13</v>
      </c>
      <c r="E11" s="17">
        <v>19.5</v>
      </c>
      <c r="F11" s="4">
        <f t="shared" si="0"/>
        <v>53.5</v>
      </c>
      <c r="G11" s="4">
        <f t="shared" si="1"/>
        <v>4</v>
      </c>
      <c r="H11" s="4">
        <f t="shared" si="2"/>
        <v>16</v>
      </c>
      <c r="I11" s="4">
        <f t="shared" si="3"/>
        <v>14</v>
      </c>
      <c r="J11" s="19">
        <f t="shared" si="4"/>
        <v>10</v>
      </c>
    </row>
    <row r="12" spans="1:13" x14ac:dyDescent="0.25">
      <c r="A12" t="s">
        <v>2057</v>
      </c>
      <c r="B12" t="s">
        <v>2058</v>
      </c>
      <c r="C12" s="17">
        <v>17</v>
      </c>
      <c r="D12">
        <v>12</v>
      </c>
      <c r="E12" s="18">
        <v>24.5</v>
      </c>
      <c r="F12" s="4">
        <f t="shared" si="0"/>
        <v>53.5</v>
      </c>
      <c r="G12" s="4">
        <f t="shared" si="1"/>
        <v>11</v>
      </c>
      <c r="H12" s="4">
        <f t="shared" si="2"/>
        <v>18</v>
      </c>
      <c r="I12" s="4">
        <f t="shared" si="3"/>
        <v>6</v>
      </c>
      <c r="J12" s="19">
        <f t="shared" si="4"/>
        <v>10</v>
      </c>
    </row>
    <row r="13" spans="1:13" x14ac:dyDescent="0.25">
      <c r="A13" t="s">
        <v>2067</v>
      </c>
      <c r="B13" t="s">
        <v>2068</v>
      </c>
      <c r="C13" s="17">
        <v>18</v>
      </c>
      <c r="D13">
        <v>17</v>
      </c>
      <c r="E13" s="18">
        <v>17.2</v>
      </c>
      <c r="F13" s="4">
        <f t="shared" si="0"/>
        <v>52.2</v>
      </c>
      <c r="G13" s="4">
        <f t="shared" si="1"/>
        <v>8</v>
      </c>
      <c r="H13" s="4">
        <f t="shared" si="2"/>
        <v>13</v>
      </c>
      <c r="I13" s="4">
        <f t="shared" si="3"/>
        <v>17</v>
      </c>
      <c r="J13" s="6">
        <f t="shared" si="4"/>
        <v>12</v>
      </c>
    </row>
    <row r="14" spans="1:13" x14ac:dyDescent="0.25">
      <c r="A14" t="s">
        <v>2059</v>
      </c>
      <c r="B14" t="s">
        <v>2060</v>
      </c>
      <c r="C14" s="17">
        <v>18</v>
      </c>
      <c r="D14">
        <v>11</v>
      </c>
      <c r="E14" s="18">
        <v>20.5</v>
      </c>
      <c r="F14" s="4">
        <f t="shared" si="0"/>
        <v>49.5</v>
      </c>
      <c r="G14" s="4">
        <f t="shared" si="1"/>
        <v>8</v>
      </c>
      <c r="H14" s="4">
        <f t="shared" si="2"/>
        <v>20</v>
      </c>
      <c r="I14" s="4">
        <f t="shared" si="3"/>
        <v>10</v>
      </c>
      <c r="J14" s="6">
        <f t="shared" si="4"/>
        <v>13</v>
      </c>
      <c r="M14">
        <v>15.137931034482758</v>
      </c>
    </row>
    <row r="15" spans="1:13" x14ac:dyDescent="0.25">
      <c r="A15" t="s">
        <v>2077</v>
      </c>
      <c r="B15" t="s">
        <v>2078</v>
      </c>
      <c r="C15" s="17">
        <v>17</v>
      </c>
      <c r="D15">
        <v>12</v>
      </c>
      <c r="E15" s="18">
        <v>19.7</v>
      </c>
      <c r="F15" s="4">
        <f t="shared" si="0"/>
        <v>48.7</v>
      </c>
      <c r="G15" s="4">
        <f t="shared" si="1"/>
        <v>11</v>
      </c>
      <c r="H15" s="4">
        <f t="shared" si="2"/>
        <v>18</v>
      </c>
      <c r="I15" s="4">
        <f t="shared" si="3"/>
        <v>12</v>
      </c>
      <c r="J15" s="6">
        <f t="shared" si="4"/>
        <v>14</v>
      </c>
      <c r="M15">
        <v>14.655172413793103</v>
      </c>
    </row>
    <row r="16" spans="1:13" x14ac:dyDescent="0.25">
      <c r="A16" s="10" t="s">
        <v>2033</v>
      </c>
      <c r="B16" s="10" t="s">
        <v>2034</v>
      </c>
      <c r="C16" s="18">
        <v>11</v>
      </c>
      <c r="D16">
        <v>19</v>
      </c>
      <c r="E16" s="17">
        <v>18</v>
      </c>
      <c r="F16" s="4">
        <f t="shared" si="0"/>
        <v>48</v>
      </c>
      <c r="G16" s="4">
        <f t="shared" si="1"/>
        <v>20</v>
      </c>
      <c r="H16" s="4">
        <f t="shared" si="2"/>
        <v>8</v>
      </c>
      <c r="I16" s="4">
        <f t="shared" si="3"/>
        <v>15</v>
      </c>
      <c r="J16" s="6">
        <f t="shared" si="4"/>
        <v>15</v>
      </c>
      <c r="M16">
        <v>19.031034482758621</v>
      </c>
    </row>
    <row r="17" spans="1:10" x14ac:dyDescent="0.25">
      <c r="A17" s="10" t="s">
        <v>2037</v>
      </c>
      <c r="B17" s="10" t="s">
        <v>2038</v>
      </c>
      <c r="C17" s="18">
        <v>10</v>
      </c>
      <c r="D17">
        <v>19</v>
      </c>
      <c r="E17" s="18">
        <v>16.5</v>
      </c>
      <c r="F17" s="4">
        <f t="shared" si="0"/>
        <v>45.5</v>
      </c>
      <c r="G17" s="4">
        <f t="shared" si="1"/>
        <v>23</v>
      </c>
      <c r="H17" s="4">
        <f t="shared" si="2"/>
        <v>8</v>
      </c>
      <c r="I17" s="4">
        <f t="shared" si="3"/>
        <v>20</v>
      </c>
      <c r="J17" s="6">
        <f t="shared" si="4"/>
        <v>16</v>
      </c>
    </row>
    <row r="18" spans="1:10" x14ac:dyDescent="0.25">
      <c r="A18" s="10" t="s">
        <v>2027</v>
      </c>
      <c r="B18" s="10" t="s">
        <v>2028</v>
      </c>
      <c r="C18" s="18">
        <v>12</v>
      </c>
      <c r="D18">
        <v>21</v>
      </c>
      <c r="E18" s="18">
        <v>10.9</v>
      </c>
      <c r="F18" s="4">
        <f t="shared" si="0"/>
        <v>43.9</v>
      </c>
      <c r="G18" s="4">
        <f t="shared" si="1"/>
        <v>19</v>
      </c>
      <c r="H18" s="4">
        <f t="shared" si="2"/>
        <v>5</v>
      </c>
      <c r="I18" s="4">
        <f t="shared" si="3"/>
        <v>27</v>
      </c>
      <c r="J18" s="6">
        <f t="shared" si="4"/>
        <v>17</v>
      </c>
    </row>
    <row r="19" spans="1:10" x14ac:dyDescent="0.25">
      <c r="A19" s="10" t="s">
        <v>2049</v>
      </c>
      <c r="B19" s="10" t="s">
        <v>2050</v>
      </c>
      <c r="C19" s="18">
        <v>11</v>
      </c>
      <c r="D19">
        <v>18</v>
      </c>
      <c r="E19" s="18">
        <v>14.8</v>
      </c>
      <c r="F19" s="4">
        <f t="shared" si="0"/>
        <v>43.8</v>
      </c>
      <c r="G19" s="4">
        <f t="shared" si="1"/>
        <v>20</v>
      </c>
      <c r="H19" s="4">
        <f t="shared" si="2"/>
        <v>10</v>
      </c>
      <c r="I19" s="4">
        <f t="shared" si="3"/>
        <v>24</v>
      </c>
      <c r="J19" s="6">
        <f t="shared" si="4"/>
        <v>18</v>
      </c>
    </row>
    <row r="20" spans="1:10" x14ac:dyDescent="0.25">
      <c r="A20" t="s">
        <v>2069</v>
      </c>
      <c r="B20" t="s">
        <v>2070</v>
      </c>
      <c r="C20" s="17">
        <v>17</v>
      </c>
      <c r="D20">
        <v>11</v>
      </c>
      <c r="E20" s="18">
        <v>15.8</v>
      </c>
      <c r="F20" s="4">
        <f t="shared" si="0"/>
        <v>43.8</v>
      </c>
      <c r="G20" s="4">
        <f t="shared" si="1"/>
        <v>11</v>
      </c>
      <c r="H20" s="4">
        <f t="shared" si="2"/>
        <v>20</v>
      </c>
      <c r="I20" s="4">
        <f t="shared" si="3"/>
        <v>21</v>
      </c>
      <c r="J20" s="6">
        <f t="shared" si="4"/>
        <v>18</v>
      </c>
    </row>
    <row r="21" spans="1:10" x14ac:dyDescent="0.25">
      <c r="A21" t="s">
        <v>2061</v>
      </c>
      <c r="B21" t="s">
        <v>2062</v>
      </c>
      <c r="C21" s="17">
        <v>15</v>
      </c>
      <c r="D21">
        <v>8</v>
      </c>
      <c r="E21" s="18">
        <v>19.7</v>
      </c>
      <c r="F21" s="4">
        <f t="shared" si="0"/>
        <v>42.7</v>
      </c>
      <c r="G21" s="4">
        <f t="shared" si="1"/>
        <v>16</v>
      </c>
      <c r="H21" s="4">
        <f t="shared" si="2"/>
        <v>26</v>
      </c>
      <c r="I21" s="4">
        <f t="shared" si="3"/>
        <v>12</v>
      </c>
      <c r="J21" s="6">
        <f t="shared" si="4"/>
        <v>20</v>
      </c>
    </row>
    <row r="22" spans="1:10" x14ac:dyDescent="0.25">
      <c r="A22" t="s">
        <v>2047</v>
      </c>
      <c r="B22" t="s">
        <v>2048</v>
      </c>
      <c r="C22" s="17">
        <v>17</v>
      </c>
      <c r="D22">
        <v>15</v>
      </c>
      <c r="E22" s="18">
        <v>9.1</v>
      </c>
      <c r="F22" s="4">
        <f t="shared" si="0"/>
        <v>41.1</v>
      </c>
      <c r="G22" s="4">
        <f t="shared" si="1"/>
        <v>11</v>
      </c>
      <c r="H22" s="4">
        <f t="shared" si="2"/>
        <v>15</v>
      </c>
      <c r="I22" s="4">
        <f t="shared" si="3"/>
        <v>29</v>
      </c>
      <c r="J22" s="6">
        <f t="shared" si="4"/>
        <v>21</v>
      </c>
    </row>
    <row r="23" spans="1:10" x14ac:dyDescent="0.25">
      <c r="A23" t="s">
        <v>2035</v>
      </c>
      <c r="B23" t="s">
        <v>2036</v>
      </c>
      <c r="C23" s="17">
        <v>10</v>
      </c>
      <c r="D23">
        <v>10</v>
      </c>
      <c r="E23" s="18">
        <v>20.2</v>
      </c>
      <c r="F23" s="4">
        <f t="shared" si="0"/>
        <v>40.200000000000003</v>
      </c>
      <c r="G23" s="4">
        <f t="shared" si="1"/>
        <v>23</v>
      </c>
      <c r="H23" s="4">
        <f t="shared" si="2"/>
        <v>22</v>
      </c>
      <c r="I23" s="4">
        <f t="shared" si="3"/>
        <v>11</v>
      </c>
      <c r="J23" s="6">
        <f t="shared" si="4"/>
        <v>22</v>
      </c>
    </row>
    <row r="24" spans="1:10" x14ac:dyDescent="0.25">
      <c r="A24" t="s">
        <v>2079</v>
      </c>
      <c r="B24" t="s">
        <v>2080</v>
      </c>
      <c r="C24" s="17">
        <v>13</v>
      </c>
      <c r="D24">
        <v>9</v>
      </c>
      <c r="E24" s="18">
        <v>17.5</v>
      </c>
      <c r="F24" s="4">
        <f t="shared" si="0"/>
        <v>39.5</v>
      </c>
      <c r="G24" s="4">
        <f t="shared" si="1"/>
        <v>17</v>
      </c>
      <c r="H24" s="4">
        <f t="shared" si="2"/>
        <v>24</v>
      </c>
      <c r="I24" s="4">
        <f t="shared" si="3"/>
        <v>16</v>
      </c>
      <c r="J24" s="7">
        <f t="shared" si="4"/>
        <v>23</v>
      </c>
    </row>
    <row r="25" spans="1:10" x14ac:dyDescent="0.25">
      <c r="A25" t="s">
        <v>2051</v>
      </c>
      <c r="B25" t="s">
        <v>2052</v>
      </c>
      <c r="C25" s="17">
        <v>13</v>
      </c>
      <c r="D25">
        <v>9</v>
      </c>
      <c r="E25" s="18">
        <v>16.8</v>
      </c>
      <c r="F25" s="4">
        <f t="shared" si="0"/>
        <v>38.799999999999997</v>
      </c>
      <c r="G25" s="4">
        <f t="shared" si="1"/>
        <v>17</v>
      </c>
      <c r="H25" s="4">
        <f t="shared" si="2"/>
        <v>24</v>
      </c>
      <c r="I25" s="4">
        <f t="shared" si="3"/>
        <v>18</v>
      </c>
      <c r="J25" s="7">
        <f t="shared" si="4"/>
        <v>24</v>
      </c>
    </row>
    <row r="26" spans="1:10" x14ac:dyDescent="0.25">
      <c r="A26" t="s">
        <v>2071</v>
      </c>
      <c r="B26" t="s">
        <v>2072</v>
      </c>
      <c r="C26" s="17">
        <v>10</v>
      </c>
      <c r="D26">
        <v>13</v>
      </c>
      <c r="E26" s="18">
        <v>11.4</v>
      </c>
      <c r="F26" s="4">
        <f t="shared" si="0"/>
        <v>34.4</v>
      </c>
      <c r="G26" s="4">
        <f t="shared" si="1"/>
        <v>23</v>
      </c>
      <c r="H26" s="4">
        <f t="shared" si="2"/>
        <v>16</v>
      </c>
      <c r="I26" s="4">
        <f t="shared" si="3"/>
        <v>26</v>
      </c>
      <c r="J26" s="7">
        <f t="shared" si="4"/>
        <v>25</v>
      </c>
    </row>
    <row r="27" spans="1:10" x14ac:dyDescent="0.25">
      <c r="A27" t="s">
        <v>2023</v>
      </c>
      <c r="B27" t="s">
        <v>2024</v>
      </c>
      <c r="C27" s="17">
        <v>10</v>
      </c>
      <c r="D27">
        <v>10</v>
      </c>
      <c r="E27" s="18">
        <v>12.6</v>
      </c>
      <c r="F27" s="4">
        <f t="shared" si="0"/>
        <v>32.6</v>
      </c>
      <c r="G27" s="4">
        <f t="shared" si="1"/>
        <v>23</v>
      </c>
      <c r="H27" s="4">
        <f t="shared" si="2"/>
        <v>22</v>
      </c>
      <c r="I27" s="4">
        <f t="shared" si="3"/>
        <v>25</v>
      </c>
      <c r="J27" s="7">
        <f t="shared" si="4"/>
        <v>26</v>
      </c>
    </row>
    <row r="28" spans="1:10" x14ac:dyDescent="0.25">
      <c r="A28" t="s">
        <v>2065</v>
      </c>
      <c r="B28" t="s">
        <v>2066</v>
      </c>
      <c r="C28" s="17">
        <v>11</v>
      </c>
      <c r="D28">
        <v>4</v>
      </c>
      <c r="E28" s="18">
        <v>14.9</v>
      </c>
      <c r="F28" s="4">
        <f t="shared" si="0"/>
        <v>29.9</v>
      </c>
      <c r="G28" s="4">
        <f t="shared" si="1"/>
        <v>20</v>
      </c>
      <c r="H28" s="4">
        <f t="shared" si="2"/>
        <v>28</v>
      </c>
      <c r="I28" s="4">
        <f t="shared" si="3"/>
        <v>23</v>
      </c>
      <c r="J28" s="7">
        <f t="shared" si="4"/>
        <v>27</v>
      </c>
    </row>
    <row r="29" spans="1:10" x14ac:dyDescent="0.25">
      <c r="A29" t="s">
        <v>2053</v>
      </c>
      <c r="B29" t="s">
        <v>2054</v>
      </c>
      <c r="C29" s="17">
        <v>6</v>
      </c>
      <c r="D29">
        <v>5</v>
      </c>
      <c r="E29" s="18">
        <v>16.7</v>
      </c>
      <c r="F29" s="4">
        <f t="shared" si="0"/>
        <v>27.7</v>
      </c>
      <c r="G29" s="4">
        <f t="shared" si="1"/>
        <v>29</v>
      </c>
      <c r="H29" s="4">
        <f t="shared" si="2"/>
        <v>27</v>
      </c>
      <c r="I29" s="4">
        <f t="shared" si="3"/>
        <v>19</v>
      </c>
      <c r="J29" s="7">
        <f t="shared" si="4"/>
        <v>28</v>
      </c>
    </row>
    <row r="30" spans="1:10" x14ac:dyDescent="0.25">
      <c r="A30" s="10" t="s">
        <v>2075</v>
      </c>
      <c r="B30" s="10" t="s">
        <v>2076</v>
      </c>
      <c r="C30" s="17">
        <v>8</v>
      </c>
      <c r="D30">
        <v>0</v>
      </c>
      <c r="E30" s="18">
        <v>9.4</v>
      </c>
      <c r="F30" s="4">
        <f t="shared" si="0"/>
        <v>17.399999999999999</v>
      </c>
      <c r="G30" s="4">
        <f t="shared" si="1"/>
        <v>28</v>
      </c>
      <c r="H30" s="4">
        <f t="shared" si="2"/>
        <v>29</v>
      </c>
      <c r="I30" s="4">
        <f t="shared" si="3"/>
        <v>28</v>
      </c>
      <c r="J30" s="7">
        <f t="shared" si="4"/>
        <v>29</v>
      </c>
    </row>
    <row r="31" spans="1:10" x14ac:dyDescent="0.25">
      <c r="A31"/>
      <c r="B31"/>
      <c r="C31" s="17"/>
      <c r="D31"/>
      <c r="E31" s="18"/>
      <c r="F31" s="4"/>
      <c r="G31" s="4"/>
      <c r="H31" s="4"/>
      <c r="I31" s="4"/>
      <c r="J31" s="8"/>
    </row>
    <row r="32" spans="1:10" x14ac:dyDescent="0.25">
      <c r="A32"/>
      <c r="B32"/>
      <c r="C32" s="17"/>
      <c r="D32"/>
      <c r="E32" s="18"/>
      <c r="F32" s="4"/>
      <c r="G32" s="4"/>
      <c r="H32" s="4"/>
      <c r="I32" s="4"/>
      <c r="J32" s="8"/>
    </row>
    <row r="33" spans="1:10" x14ac:dyDescent="0.25">
      <c r="C33" s="18"/>
      <c r="D33"/>
      <c r="E33" s="18"/>
      <c r="F33" s="4"/>
      <c r="G33" s="4"/>
      <c r="H33" s="4"/>
      <c r="I33" s="4"/>
      <c r="J33" s="8"/>
    </row>
    <row r="34" spans="1:10" x14ac:dyDescent="0.25">
      <c r="A34"/>
      <c r="B34"/>
      <c r="C34" s="17"/>
      <c r="D34"/>
      <c r="E34" s="18"/>
      <c r="F34" s="4"/>
      <c r="G34" s="4"/>
      <c r="H34" s="4"/>
      <c r="I34" s="4"/>
      <c r="J34" s="8"/>
    </row>
    <row r="35" spans="1:10" x14ac:dyDescent="0.25">
      <c r="A35"/>
      <c r="B35"/>
      <c r="C35" s="17"/>
      <c r="D35"/>
      <c r="E35" s="18"/>
      <c r="F35" s="4"/>
      <c r="G35" s="4"/>
      <c r="H35" s="4"/>
      <c r="I35" s="4"/>
      <c r="J35" s="8"/>
    </row>
    <row r="36" spans="1:10" x14ac:dyDescent="0.25">
      <c r="C36" s="18"/>
      <c r="D36"/>
      <c r="E36" s="18"/>
      <c r="F36" s="4"/>
      <c r="G36" s="4"/>
      <c r="H36" s="4"/>
      <c r="I36" s="4"/>
      <c r="J36" s="8"/>
    </row>
    <row r="37" spans="1:10" x14ac:dyDescent="0.25">
      <c r="A37"/>
      <c r="B37"/>
      <c r="C37" s="17"/>
      <c r="D37"/>
      <c r="E37" s="18"/>
      <c r="F37" s="4"/>
      <c r="G37" s="4"/>
      <c r="H37" s="4"/>
      <c r="I37" s="4"/>
      <c r="J37" s="8"/>
    </row>
    <row r="38" spans="1:10" x14ac:dyDescent="0.25">
      <c r="A38"/>
      <c r="B38"/>
      <c r="C38" s="17"/>
      <c r="D38"/>
      <c r="E38" s="18"/>
      <c r="F38" s="4"/>
      <c r="G38" s="4"/>
      <c r="H38" s="4"/>
      <c r="I38" s="4"/>
      <c r="J38" s="8"/>
    </row>
    <row r="39" spans="1:10" x14ac:dyDescent="0.25">
      <c r="A39"/>
      <c r="B39"/>
      <c r="C39" s="17"/>
      <c r="D39"/>
      <c r="E39" s="18"/>
      <c r="F39" s="4"/>
      <c r="G39" s="4"/>
      <c r="H39" s="4"/>
      <c r="I39" s="4"/>
      <c r="J39" s="8"/>
    </row>
    <row r="40" spans="1:10" x14ac:dyDescent="0.25">
      <c r="A40"/>
      <c r="B40"/>
      <c r="C40" s="17"/>
      <c r="D40"/>
      <c r="E40" s="18"/>
      <c r="F40" s="4"/>
      <c r="G40" s="4"/>
      <c r="H40" s="4"/>
      <c r="I40" s="4"/>
      <c r="J40" s="8"/>
    </row>
    <row r="41" spans="1:10" x14ac:dyDescent="0.25">
      <c r="C41" s="18"/>
      <c r="D41"/>
      <c r="E41" s="18"/>
      <c r="F41" s="4"/>
      <c r="G41" s="4"/>
      <c r="H41" s="4"/>
      <c r="I41" s="4"/>
      <c r="J41" s="8"/>
    </row>
    <row r="42" spans="1:10" x14ac:dyDescent="0.25">
      <c r="A42"/>
      <c r="B42"/>
      <c r="C42" s="17"/>
      <c r="D42"/>
      <c r="E42" s="18"/>
      <c r="F42" s="4"/>
      <c r="G42" s="4"/>
      <c r="H42" s="4"/>
      <c r="I42" s="4"/>
      <c r="J42" s="8"/>
    </row>
    <row r="43" spans="1:10" x14ac:dyDescent="0.25">
      <c r="C43" s="18"/>
      <c r="D43"/>
      <c r="E43" s="18"/>
      <c r="F43" s="4"/>
      <c r="G43" s="4"/>
      <c r="H43" s="4"/>
      <c r="I43" s="4"/>
      <c r="J43" s="8"/>
    </row>
    <row r="44" spans="1:10" x14ac:dyDescent="0.25">
      <c r="A44"/>
      <c r="B44"/>
      <c r="C44" s="17"/>
      <c r="D44"/>
      <c r="E44" s="18"/>
      <c r="F44" s="4"/>
      <c r="G44" s="4"/>
      <c r="H44" s="4"/>
      <c r="I44" s="4"/>
      <c r="J44" s="8"/>
    </row>
    <row r="45" spans="1:10" x14ac:dyDescent="0.25">
      <c r="C45" s="17"/>
      <c r="D45"/>
      <c r="E45" s="17"/>
      <c r="F45" s="4"/>
      <c r="G45" s="4"/>
      <c r="H45" s="4"/>
      <c r="I45" s="4"/>
      <c r="J45" s="8"/>
    </row>
    <row r="46" spans="1:10" x14ac:dyDescent="0.25">
      <c r="C46" s="18"/>
      <c r="D46"/>
      <c r="E46" s="18"/>
      <c r="F46" s="4"/>
      <c r="G46" s="4"/>
      <c r="H46" s="4"/>
      <c r="I46" s="4"/>
      <c r="J46" s="8"/>
    </row>
    <row r="47" spans="1:10" x14ac:dyDescent="0.25">
      <c r="A47"/>
      <c r="B47"/>
      <c r="C47" s="17"/>
      <c r="D47"/>
      <c r="E47" s="18"/>
      <c r="F47" s="4"/>
      <c r="G47" s="4"/>
      <c r="H47" s="4"/>
      <c r="I47" s="4"/>
      <c r="J47" s="8"/>
    </row>
    <row r="48" spans="1:10" x14ac:dyDescent="0.25">
      <c r="A48"/>
      <c r="B48"/>
      <c r="C48" s="17"/>
      <c r="D48"/>
      <c r="E48" s="18"/>
      <c r="F48" s="4"/>
      <c r="G48" s="4"/>
      <c r="H48" s="4"/>
      <c r="I48" s="4"/>
      <c r="J48" s="8"/>
    </row>
    <row r="49" spans="1:10" x14ac:dyDescent="0.25">
      <c r="C49" s="17"/>
      <c r="D49"/>
      <c r="E49" s="18"/>
      <c r="F49" s="4"/>
      <c r="G49" s="4"/>
      <c r="H49" s="4"/>
      <c r="I49" s="4"/>
      <c r="J49" s="8"/>
    </row>
    <row r="50" spans="1:10" x14ac:dyDescent="0.25">
      <c r="A50"/>
      <c r="B50"/>
      <c r="C50" s="17"/>
      <c r="D50"/>
      <c r="E50" s="18"/>
      <c r="F50" s="4"/>
      <c r="G50" s="4"/>
      <c r="H50" s="4"/>
      <c r="I50" s="4"/>
      <c r="J50" s="8"/>
    </row>
    <row r="51" spans="1:10" x14ac:dyDescent="0.25">
      <c r="A51"/>
      <c r="B51"/>
      <c r="C51" s="17"/>
      <c r="D51"/>
      <c r="E51" s="18"/>
      <c r="F51" s="4"/>
      <c r="G51" s="4"/>
      <c r="H51" s="4"/>
      <c r="I51" s="4"/>
      <c r="J51" s="8"/>
    </row>
    <row r="52" spans="1:10" x14ac:dyDescent="0.25">
      <c r="C52" s="17"/>
      <c r="D52"/>
      <c r="E52" s="18"/>
      <c r="F52" s="4"/>
      <c r="G52" s="4"/>
      <c r="H52" s="4"/>
      <c r="I52" s="4"/>
      <c r="J52" s="8"/>
    </row>
    <row r="53" spans="1:10" x14ac:dyDescent="0.25">
      <c r="C53" s="18"/>
      <c r="D53"/>
      <c r="E53" s="18"/>
      <c r="F53" s="4"/>
      <c r="G53" s="4"/>
      <c r="H53" s="4"/>
      <c r="I53" s="4"/>
      <c r="J53" s="8"/>
    </row>
    <row r="54" spans="1:10" x14ac:dyDescent="0.25">
      <c r="C54" s="18"/>
      <c r="D54"/>
      <c r="E54" s="18"/>
      <c r="F54" s="4"/>
      <c r="G54" s="4"/>
      <c r="H54" s="4"/>
      <c r="I54" s="4"/>
      <c r="J54" s="8"/>
    </row>
    <row r="55" spans="1:10" x14ac:dyDescent="0.25">
      <c r="C55" s="17"/>
      <c r="D55"/>
      <c r="E55" s="18"/>
      <c r="F55" s="4"/>
      <c r="G55" s="4"/>
      <c r="H55" s="4"/>
      <c r="I55" s="4"/>
      <c r="J55" s="8"/>
    </row>
    <row r="56" spans="1:10" x14ac:dyDescent="0.25">
      <c r="A56"/>
      <c r="B56"/>
      <c r="C56" s="17"/>
      <c r="D56"/>
      <c r="E56" s="18"/>
      <c r="F56" s="4"/>
      <c r="G56" s="4"/>
      <c r="H56" s="4"/>
      <c r="I56" s="4"/>
      <c r="J56" s="8"/>
    </row>
    <row r="57" spans="1:10" x14ac:dyDescent="0.25">
      <c r="A57"/>
      <c r="B57"/>
      <c r="C57" s="17"/>
      <c r="D57"/>
      <c r="E57" s="18"/>
      <c r="F57" s="4"/>
      <c r="G57" s="4"/>
      <c r="H57" s="4"/>
      <c r="I57" s="4"/>
      <c r="J57" s="8"/>
    </row>
    <row r="58" spans="1:10" x14ac:dyDescent="0.25">
      <c r="C58" s="18"/>
      <c r="D58"/>
      <c r="E58" s="18"/>
      <c r="F58" s="4"/>
      <c r="G58" s="4"/>
      <c r="H58" s="4"/>
      <c r="I58" s="4"/>
      <c r="J58" s="8"/>
    </row>
    <row r="59" spans="1:10" x14ac:dyDescent="0.25">
      <c r="A59"/>
      <c r="B59"/>
      <c r="C59" s="11"/>
      <c r="D59"/>
      <c r="E59"/>
      <c r="J59" s="16"/>
    </row>
    <row r="60" spans="1:10" x14ac:dyDescent="0.25">
      <c r="D60"/>
      <c r="J60" s="16"/>
    </row>
    <row r="61" spans="1:10" x14ac:dyDescent="0.25">
      <c r="D61"/>
      <c r="J61" s="16"/>
    </row>
    <row r="62" spans="1:10" x14ac:dyDescent="0.25">
      <c r="D62"/>
      <c r="J62" s="16"/>
    </row>
    <row r="63" spans="1:10" x14ac:dyDescent="0.25">
      <c r="D63"/>
      <c r="J63" s="16"/>
    </row>
    <row r="64" spans="1:10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</sheetData>
  <sortState ref="A2:J108">
    <sortCondition ref="J1"/>
  </sortState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8268-B069-4ED8-9181-D64FE5175B3F}">
  <dimension ref="A1:M49"/>
  <sheetViews>
    <sheetView topLeftCell="G1" workbookViewId="0">
      <selection activeCell="M16" sqref="M16:M18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485</v>
      </c>
      <c r="I1" s="9" t="s">
        <v>71</v>
      </c>
      <c r="J1" s="9" t="s">
        <v>72</v>
      </c>
    </row>
    <row r="2" spans="1:13" x14ac:dyDescent="0.25">
      <c r="A2" t="s">
        <v>670</v>
      </c>
      <c r="B2" t="s">
        <v>671</v>
      </c>
      <c r="C2" s="11">
        <v>20</v>
      </c>
      <c r="D2" s="11">
        <v>22</v>
      </c>
      <c r="E2" s="11">
        <v>26</v>
      </c>
      <c r="F2" s="10">
        <f t="shared" ref="F2:F29" si="0">SUM(C2:E2)</f>
        <v>68</v>
      </c>
      <c r="G2" s="10">
        <f t="shared" ref="G2:G10" si="1">RANK(C2,C:C)</f>
        <v>4</v>
      </c>
      <c r="H2" s="10">
        <f t="shared" ref="H2:H10" si="2">RANK(D2,D:D)</f>
        <v>1</v>
      </c>
      <c r="I2" s="10">
        <f t="shared" ref="I2:I10" si="3">RANK(E2,E:E)</f>
        <v>2</v>
      </c>
      <c r="J2" s="15">
        <f t="shared" ref="J2:J10" si="4">RANK(F2,F:F)</f>
        <v>1</v>
      </c>
    </row>
    <row r="3" spans="1:13" x14ac:dyDescent="0.25">
      <c r="A3" t="s">
        <v>692</v>
      </c>
      <c r="B3" t="s">
        <v>693</v>
      </c>
      <c r="C3" s="11">
        <v>24</v>
      </c>
      <c r="D3" s="11">
        <v>19</v>
      </c>
      <c r="E3" s="11">
        <v>24</v>
      </c>
      <c r="F3" s="10">
        <f t="shared" si="0"/>
        <v>67</v>
      </c>
      <c r="G3" s="10">
        <f t="shared" si="1"/>
        <v>1</v>
      </c>
      <c r="H3" s="10">
        <f t="shared" si="2"/>
        <v>3</v>
      </c>
      <c r="I3" s="10">
        <f t="shared" si="3"/>
        <v>3</v>
      </c>
      <c r="J3" s="15">
        <f t="shared" si="4"/>
        <v>2</v>
      </c>
    </row>
    <row r="4" spans="1:13" x14ac:dyDescent="0.25">
      <c r="A4" t="s">
        <v>688</v>
      </c>
      <c r="B4" t="s">
        <v>689</v>
      </c>
      <c r="C4" s="11">
        <v>21</v>
      </c>
      <c r="D4" s="11">
        <v>16</v>
      </c>
      <c r="E4" s="11">
        <v>27</v>
      </c>
      <c r="F4" s="10">
        <f t="shared" si="0"/>
        <v>64</v>
      </c>
      <c r="G4" s="10">
        <f t="shared" si="1"/>
        <v>3</v>
      </c>
      <c r="H4" s="10">
        <f t="shared" si="2"/>
        <v>7</v>
      </c>
      <c r="I4" s="10">
        <f t="shared" si="3"/>
        <v>1</v>
      </c>
      <c r="J4" s="15">
        <f t="shared" si="4"/>
        <v>3</v>
      </c>
      <c r="M4" t="s">
        <v>73</v>
      </c>
    </row>
    <row r="5" spans="1:13" x14ac:dyDescent="0.25">
      <c r="A5" t="s">
        <v>678</v>
      </c>
      <c r="B5" t="s">
        <v>679</v>
      </c>
      <c r="C5" s="11">
        <v>20</v>
      </c>
      <c r="D5" s="11">
        <v>17</v>
      </c>
      <c r="E5" s="11">
        <v>24</v>
      </c>
      <c r="F5" s="10">
        <f t="shared" si="0"/>
        <v>61</v>
      </c>
      <c r="G5" s="10">
        <f t="shared" si="1"/>
        <v>4</v>
      </c>
      <c r="H5" s="10">
        <f t="shared" si="2"/>
        <v>6</v>
      </c>
      <c r="I5" s="10">
        <f t="shared" si="3"/>
        <v>3</v>
      </c>
      <c r="J5" s="15">
        <f t="shared" si="4"/>
        <v>4</v>
      </c>
      <c r="L5" s="2" t="s">
        <v>2</v>
      </c>
      <c r="M5">
        <f>AVERAGE(C:C)</f>
        <v>15.321428571428571</v>
      </c>
    </row>
    <row r="6" spans="1:13" x14ac:dyDescent="0.25">
      <c r="A6" t="s">
        <v>706</v>
      </c>
      <c r="B6" t="s">
        <v>707</v>
      </c>
      <c r="C6" s="11">
        <v>16</v>
      </c>
      <c r="D6" s="11">
        <v>21</v>
      </c>
      <c r="E6" s="11">
        <v>22</v>
      </c>
      <c r="F6" s="10">
        <f t="shared" si="0"/>
        <v>59</v>
      </c>
      <c r="G6" s="10">
        <f t="shared" si="1"/>
        <v>12</v>
      </c>
      <c r="H6" s="10">
        <f t="shared" si="2"/>
        <v>2</v>
      </c>
      <c r="I6" s="10">
        <f t="shared" si="3"/>
        <v>6</v>
      </c>
      <c r="J6" s="15">
        <f t="shared" si="4"/>
        <v>5</v>
      </c>
      <c r="L6" s="2" t="s">
        <v>3</v>
      </c>
      <c r="M6">
        <f>AVERAGE(D:D)</f>
        <v>13.857142857142858</v>
      </c>
    </row>
    <row r="7" spans="1:13" x14ac:dyDescent="0.25">
      <c r="A7" t="s">
        <v>684</v>
      </c>
      <c r="B7" t="s">
        <v>685</v>
      </c>
      <c r="C7" s="11">
        <v>18</v>
      </c>
      <c r="D7" s="11">
        <v>15</v>
      </c>
      <c r="E7" s="11">
        <v>22</v>
      </c>
      <c r="F7" s="10">
        <f t="shared" si="0"/>
        <v>55</v>
      </c>
      <c r="G7" s="10">
        <f t="shared" si="1"/>
        <v>7</v>
      </c>
      <c r="H7" s="10">
        <f t="shared" si="2"/>
        <v>10</v>
      </c>
      <c r="I7" s="10">
        <f t="shared" si="3"/>
        <v>6</v>
      </c>
      <c r="J7" s="15">
        <f t="shared" si="4"/>
        <v>6</v>
      </c>
      <c r="L7" s="2" t="s">
        <v>67</v>
      </c>
      <c r="M7">
        <f>AVERAGE(E:E)</f>
        <v>18.964285714285715</v>
      </c>
    </row>
    <row r="8" spans="1:13" x14ac:dyDescent="0.25">
      <c r="A8" t="s">
        <v>696</v>
      </c>
      <c r="B8" t="s">
        <v>697</v>
      </c>
      <c r="C8" s="11">
        <v>18</v>
      </c>
      <c r="D8" s="11">
        <v>15</v>
      </c>
      <c r="E8" s="11">
        <v>22</v>
      </c>
      <c r="F8" s="10">
        <f t="shared" si="0"/>
        <v>55</v>
      </c>
      <c r="G8" s="10">
        <f t="shared" si="1"/>
        <v>7</v>
      </c>
      <c r="H8" s="10">
        <f t="shared" si="2"/>
        <v>10</v>
      </c>
      <c r="I8" s="10">
        <f t="shared" si="3"/>
        <v>6</v>
      </c>
      <c r="J8" s="15">
        <f t="shared" si="4"/>
        <v>6</v>
      </c>
      <c r="L8" s="2" t="s">
        <v>74</v>
      </c>
    </row>
    <row r="9" spans="1:13" x14ac:dyDescent="0.25">
      <c r="A9" t="s">
        <v>708</v>
      </c>
      <c r="B9" t="s">
        <v>709</v>
      </c>
      <c r="C9" s="11">
        <v>17</v>
      </c>
      <c r="D9" s="11">
        <v>13</v>
      </c>
      <c r="E9" s="11">
        <v>23</v>
      </c>
      <c r="F9" s="10">
        <f t="shared" si="0"/>
        <v>53</v>
      </c>
      <c r="G9" s="10">
        <f t="shared" si="1"/>
        <v>10</v>
      </c>
      <c r="H9" s="10">
        <f t="shared" si="2"/>
        <v>15</v>
      </c>
      <c r="I9" s="10">
        <f t="shared" si="3"/>
        <v>5</v>
      </c>
      <c r="J9" s="15">
        <f t="shared" si="4"/>
        <v>8</v>
      </c>
      <c r="L9">
        <f>COUNTA(J:J)-1</f>
        <v>28</v>
      </c>
      <c r="M9">
        <f>L9/3</f>
        <v>9.3333333333333339</v>
      </c>
    </row>
    <row r="10" spans="1:13" x14ac:dyDescent="0.25">
      <c r="A10" t="s">
        <v>714</v>
      </c>
      <c r="B10" t="s">
        <v>715</v>
      </c>
      <c r="C10" s="11">
        <v>17</v>
      </c>
      <c r="D10" s="11">
        <v>16</v>
      </c>
      <c r="E10" s="11">
        <v>20</v>
      </c>
      <c r="F10" s="10">
        <f t="shared" si="0"/>
        <v>53</v>
      </c>
      <c r="G10" s="10">
        <f t="shared" si="1"/>
        <v>10</v>
      </c>
      <c r="H10" s="10">
        <f t="shared" si="2"/>
        <v>7</v>
      </c>
      <c r="I10" s="10">
        <f t="shared" si="3"/>
        <v>10</v>
      </c>
      <c r="J10" s="15">
        <f t="shared" si="4"/>
        <v>8</v>
      </c>
    </row>
    <row r="11" spans="1:13" x14ac:dyDescent="0.25">
      <c r="A11" t="s">
        <v>720</v>
      </c>
      <c r="B11" t="s">
        <v>721</v>
      </c>
      <c r="C11" s="11">
        <v>22</v>
      </c>
      <c r="D11" s="11">
        <v>12</v>
      </c>
      <c r="E11" s="11">
        <v>19</v>
      </c>
      <c r="F11" s="10">
        <f t="shared" si="0"/>
        <v>53</v>
      </c>
      <c r="G11" s="10">
        <f>RANK(C12,C:C)</f>
        <v>7</v>
      </c>
      <c r="H11" s="10">
        <f t="shared" ref="H11:H29" si="5">RANK(D11,D:D)</f>
        <v>21</v>
      </c>
      <c r="I11" s="10">
        <f t="shared" ref="I11:I29" si="6">RANK(E11,E:E)</f>
        <v>13</v>
      </c>
      <c r="J11" s="15">
        <f t="shared" ref="J11:J29" si="7">RANK(F11,F:F)</f>
        <v>8</v>
      </c>
    </row>
    <row r="12" spans="1:13" x14ac:dyDescent="0.25">
      <c r="A12" t="s">
        <v>690</v>
      </c>
      <c r="B12" t="s">
        <v>691</v>
      </c>
      <c r="C12" s="11">
        <v>18</v>
      </c>
      <c r="D12" s="11">
        <v>14</v>
      </c>
      <c r="E12" s="11">
        <v>19</v>
      </c>
      <c r="F12" s="10">
        <f t="shared" si="0"/>
        <v>51</v>
      </c>
      <c r="G12" s="10">
        <f t="shared" ref="G12:G21" si="8">RANK(C12,C:C)</f>
        <v>7</v>
      </c>
      <c r="H12" s="10">
        <f t="shared" si="5"/>
        <v>13</v>
      </c>
      <c r="I12" s="10">
        <f t="shared" si="6"/>
        <v>13</v>
      </c>
      <c r="J12" s="13">
        <f t="shared" si="7"/>
        <v>11</v>
      </c>
    </row>
    <row r="13" spans="1:13" x14ac:dyDescent="0.25">
      <c r="A13" t="s">
        <v>712</v>
      </c>
      <c r="B13" t="s">
        <v>713</v>
      </c>
      <c r="C13" s="11">
        <v>20</v>
      </c>
      <c r="D13" s="11">
        <v>13</v>
      </c>
      <c r="E13" s="11">
        <v>18</v>
      </c>
      <c r="F13" s="10">
        <f t="shared" si="0"/>
        <v>51</v>
      </c>
      <c r="G13" s="10">
        <f t="shared" si="8"/>
        <v>4</v>
      </c>
      <c r="H13" s="10">
        <f t="shared" si="5"/>
        <v>15</v>
      </c>
      <c r="I13" s="10">
        <f t="shared" si="6"/>
        <v>18</v>
      </c>
      <c r="J13" s="13">
        <f t="shared" si="7"/>
        <v>11</v>
      </c>
    </row>
    <row r="14" spans="1:13" x14ac:dyDescent="0.25">
      <c r="A14" t="s">
        <v>698</v>
      </c>
      <c r="B14" t="s">
        <v>699</v>
      </c>
      <c r="C14" s="11">
        <v>16</v>
      </c>
      <c r="D14" s="11">
        <v>19</v>
      </c>
      <c r="E14" s="11">
        <v>15</v>
      </c>
      <c r="F14" s="10">
        <f t="shared" si="0"/>
        <v>50</v>
      </c>
      <c r="G14" s="10">
        <f t="shared" si="8"/>
        <v>12</v>
      </c>
      <c r="H14" s="10">
        <f t="shared" si="5"/>
        <v>3</v>
      </c>
      <c r="I14" s="10">
        <f t="shared" si="6"/>
        <v>22</v>
      </c>
      <c r="J14" s="13">
        <f t="shared" si="7"/>
        <v>13</v>
      </c>
    </row>
    <row r="15" spans="1:13" x14ac:dyDescent="0.25">
      <c r="A15" t="s">
        <v>672</v>
      </c>
      <c r="B15" t="s">
        <v>673</v>
      </c>
      <c r="C15" s="11">
        <v>16</v>
      </c>
      <c r="D15" s="11">
        <v>13</v>
      </c>
      <c r="E15" s="11">
        <v>20</v>
      </c>
      <c r="F15" s="10">
        <f t="shared" si="0"/>
        <v>49</v>
      </c>
      <c r="G15" s="10">
        <f t="shared" si="8"/>
        <v>12</v>
      </c>
      <c r="H15" s="10">
        <f t="shared" si="5"/>
        <v>15</v>
      </c>
      <c r="I15" s="10">
        <f t="shared" si="6"/>
        <v>10</v>
      </c>
      <c r="J15" s="13">
        <f t="shared" si="7"/>
        <v>14</v>
      </c>
    </row>
    <row r="16" spans="1:13" x14ac:dyDescent="0.25">
      <c r="A16" t="s">
        <v>680</v>
      </c>
      <c r="B16" t="s">
        <v>681</v>
      </c>
      <c r="C16" s="11">
        <v>14</v>
      </c>
      <c r="D16" s="11">
        <v>13</v>
      </c>
      <c r="E16" s="11">
        <v>21</v>
      </c>
      <c r="F16" s="10">
        <f t="shared" si="0"/>
        <v>48</v>
      </c>
      <c r="G16" s="10">
        <f t="shared" si="8"/>
        <v>17</v>
      </c>
      <c r="H16" s="10">
        <f t="shared" si="5"/>
        <v>15</v>
      </c>
      <c r="I16" s="10">
        <f t="shared" si="6"/>
        <v>9</v>
      </c>
      <c r="J16" s="13">
        <f t="shared" si="7"/>
        <v>15</v>
      </c>
      <c r="M16">
        <v>15.321428571428571</v>
      </c>
    </row>
    <row r="17" spans="1:13" x14ac:dyDescent="0.25">
      <c r="A17" t="s">
        <v>700</v>
      </c>
      <c r="B17" t="s">
        <v>701</v>
      </c>
      <c r="C17" s="11">
        <v>14</v>
      </c>
      <c r="D17" s="11">
        <v>15</v>
      </c>
      <c r="E17" s="11">
        <v>19</v>
      </c>
      <c r="F17" s="10">
        <f t="shared" si="0"/>
        <v>48</v>
      </c>
      <c r="G17" s="10">
        <f t="shared" si="8"/>
        <v>17</v>
      </c>
      <c r="H17" s="10">
        <f t="shared" si="5"/>
        <v>10</v>
      </c>
      <c r="I17" s="10">
        <f t="shared" si="6"/>
        <v>13</v>
      </c>
      <c r="J17" s="13">
        <f t="shared" si="7"/>
        <v>15</v>
      </c>
      <c r="M17">
        <v>13.857142857142858</v>
      </c>
    </row>
    <row r="18" spans="1:13" x14ac:dyDescent="0.25">
      <c r="A18" t="s">
        <v>702</v>
      </c>
      <c r="B18" t="s">
        <v>703</v>
      </c>
      <c r="C18" s="11">
        <v>16</v>
      </c>
      <c r="D18" s="11">
        <v>13</v>
      </c>
      <c r="E18" s="11">
        <v>18</v>
      </c>
      <c r="F18" s="10">
        <f t="shared" si="0"/>
        <v>47</v>
      </c>
      <c r="G18" s="10">
        <f t="shared" si="8"/>
        <v>12</v>
      </c>
      <c r="H18" s="10">
        <f t="shared" si="5"/>
        <v>15</v>
      </c>
      <c r="I18" s="10">
        <f t="shared" si="6"/>
        <v>18</v>
      </c>
      <c r="J18" s="13">
        <f t="shared" si="7"/>
        <v>17</v>
      </c>
      <c r="M18">
        <v>18.964285714285715</v>
      </c>
    </row>
    <row r="19" spans="1:13" x14ac:dyDescent="0.25">
      <c r="A19" t="s">
        <v>710</v>
      </c>
      <c r="B19" t="s">
        <v>711</v>
      </c>
      <c r="C19" s="11">
        <v>14</v>
      </c>
      <c r="D19" s="11">
        <v>13</v>
      </c>
      <c r="E19" s="11">
        <v>18</v>
      </c>
      <c r="F19" s="10">
        <f t="shared" si="0"/>
        <v>45</v>
      </c>
      <c r="G19" s="10">
        <f t="shared" si="8"/>
        <v>17</v>
      </c>
      <c r="H19" s="10">
        <f t="shared" si="5"/>
        <v>15</v>
      </c>
      <c r="I19" s="10">
        <f t="shared" si="6"/>
        <v>18</v>
      </c>
      <c r="J19" s="13">
        <f t="shared" si="7"/>
        <v>18</v>
      </c>
    </row>
    <row r="20" spans="1:13" x14ac:dyDescent="0.25">
      <c r="A20" t="s">
        <v>694</v>
      </c>
      <c r="B20" t="s">
        <v>695</v>
      </c>
      <c r="C20" s="11">
        <v>13</v>
      </c>
      <c r="D20" s="11">
        <v>12</v>
      </c>
      <c r="E20" s="11">
        <v>19</v>
      </c>
      <c r="F20" s="10">
        <f t="shared" si="0"/>
        <v>44</v>
      </c>
      <c r="G20" s="10">
        <f t="shared" si="8"/>
        <v>20</v>
      </c>
      <c r="H20" s="10">
        <f t="shared" si="5"/>
        <v>21</v>
      </c>
      <c r="I20" s="10">
        <f t="shared" si="6"/>
        <v>13</v>
      </c>
      <c r="J20" s="13">
        <f t="shared" si="7"/>
        <v>19</v>
      </c>
    </row>
    <row r="21" spans="1:13" x14ac:dyDescent="0.25">
      <c r="A21" t="s">
        <v>716</v>
      </c>
      <c r="B21" t="s">
        <v>717</v>
      </c>
      <c r="C21" s="11">
        <v>12</v>
      </c>
      <c r="D21" s="11">
        <v>9</v>
      </c>
      <c r="E21" s="11">
        <v>20</v>
      </c>
      <c r="F21" s="10">
        <f t="shared" si="0"/>
        <v>41</v>
      </c>
      <c r="G21" s="10">
        <f t="shared" si="8"/>
        <v>22</v>
      </c>
      <c r="H21" s="10">
        <f t="shared" si="5"/>
        <v>25</v>
      </c>
      <c r="I21" s="10">
        <f t="shared" si="6"/>
        <v>10</v>
      </c>
      <c r="J21" s="13">
        <f t="shared" si="7"/>
        <v>20</v>
      </c>
    </row>
    <row r="22" spans="1:13" x14ac:dyDescent="0.25">
      <c r="A22" t="s">
        <v>718</v>
      </c>
      <c r="B22" t="s">
        <v>719</v>
      </c>
      <c r="C22" s="11">
        <v>13</v>
      </c>
      <c r="D22" s="11">
        <v>14</v>
      </c>
      <c r="E22" s="11">
        <v>14</v>
      </c>
      <c r="F22" s="10">
        <f t="shared" si="0"/>
        <v>41</v>
      </c>
      <c r="G22" s="10">
        <f>RANK(C23,C:C)</f>
        <v>22</v>
      </c>
      <c r="H22" s="10">
        <f t="shared" si="5"/>
        <v>13</v>
      </c>
      <c r="I22" s="10">
        <f t="shared" si="6"/>
        <v>25</v>
      </c>
      <c r="J22" s="13">
        <f t="shared" si="7"/>
        <v>20</v>
      </c>
    </row>
    <row r="23" spans="1:13" x14ac:dyDescent="0.25">
      <c r="A23" t="s">
        <v>686</v>
      </c>
      <c r="B23" t="s">
        <v>687</v>
      </c>
      <c r="C23" s="11">
        <v>12</v>
      </c>
      <c r="D23" s="11">
        <v>18</v>
      </c>
      <c r="E23" s="11">
        <v>10</v>
      </c>
      <c r="F23" s="10">
        <f t="shared" si="0"/>
        <v>40</v>
      </c>
      <c r="G23" s="10">
        <f>RANK(C23,C:C)</f>
        <v>22</v>
      </c>
      <c r="H23" s="10">
        <f t="shared" si="5"/>
        <v>5</v>
      </c>
      <c r="I23" s="10">
        <f t="shared" si="6"/>
        <v>28</v>
      </c>
      <c r="J23" s="14">
        <f t="shared" si="7"/>
        <v>22</v>
      </c>
    </row>
    <row r="24" spans="1:13" x14ac:dyDescent="0.25">
      <c r="A24" t="s">
        <v>722</v>
      </c>
      <c r="B24" t="s">
        <v>723</v>
      </c>
      <c r="C24" s="11">
        <v>12</v>
      </c>
      <c r="D24" s="11">
        <v>12</v>
      </c>
      <c r="E24" s="11">
        <v>16</v>
      </c>
      <c r="F24" s="10">
        <f t="shared" si="0"/>
        <v>40</v>
      </c>
      <c r="G24" s="10">
        <f>RANK(C25,C:C)</f>
        <v>16</v>
      </c>
      <c r="H24" s="10">
        <f t="shared" si="5"/>
        <v>21</v>
      </c>
      <c r="I24" s="10">
        <f t="shared" si="6"/>
        <v>21</v>
      </c>
      <c r="J24" s="14">
        <f t="shared" si="7"/>
        <v>22</v>
      </c>
    </row>
    <row r="25" spans="1:13" x14ac:dyDescent="0.25">
      <c r="A25" t="s">
        <v>676</v>
      </c>
      <c r="B25" t="s">
        <v>677</v>
      </c>
      <c r="C25" s="11">
        <v>15</v>
      </c>
      <c r="D25" s="11">
        <v>7</v>
      </c>
      <c r="E25" s="11">
        <v>15</v>
      </c>
      <c r="F25" s="10">
        <f t="shared" si="0"/>
        <v>37</v>
      </c>
      <c r="G25" s="10">
        <f>RANK(C25,C:C)</f>
        <v>16</v>
      </c>
      <c r="H25" s="10">
        <f t="shared" si="5"/>
        <v>26</v>
      </c>
      <c r="I25" s="10">
        <f t="shared" si="6"/>
        <v>22</v>
      </c>
      <c r="J25" s="14">
        <f t="shared" si="7"/>
        <v>24</v>
      </c>
    </row>
    <row r="26" spans="1:13" x14ac:dyDescent="0.25">
      <c r="A26" t="s">
        <v>724</v>
      </c>
      <c r="B26" t="s">
        <v>725</v>
      </c>
      <c r="C26" s="11">
        <v>0</v>
      </c>
      <c r="D26" s="11">
        <v>16</v>
      </c>
      <c r="E26" s="11">
        <v>19</v>
      </c>
      <c r="F26" s="10">
        <f t="shared" si="0"/>
        <v>35</v>
      </c>
      <c r="G26" s="10">
        <f>RANK(C27,C:C)</f>
        <v>27</v>
      </c>
      <c r="H26" s="10">
        <f t="shared" si="5"/>
        <v>7</v>
      </c>
      <c r="I26" s="10">
        <f t="shared" si="6"/>
        <v>13</v>
      </c>
      <c r="J26" s="14">
        <f t="shared" si="7"/>
        <v>25</v>
      </c>
    </row>
    <row r="27" spans="1:13" x14ac:dyDescent="0.25">
      <c r="A27" t="s">
        <v>674</v>
      </c>
      <c r="B27" t="s">
        <v>675</v>
      </c>
      <c r="C27" s="11">
        <v>9</v>
      </c>
      <c r="D27" s="11">
        <v>10</v>
      </c>
      <c r="E27" s="11">
        <v>13</v>
      </c>
      <c r="F27" s="10">
        <f t="shared" si="0"/>
        <v>32</v>
      </c>
      <c r="G27" s="10">
        <f>RANK(C27,C:C)</f>
        <v>27</v>
      </c>
      <c r="H27" s="10">
        <f t="shared" si="5"/>
        <v>24</v>
      </c>
      <c r="I27" s="10">
        <f t="shared" si="6"/>
        <v>26</v>
      </c>
      <c r="J27" s="14">
        <f t="shared" si="7"/>
        <v>26</v>
      </c>
    </row>
    <row r="28" spans="1:13" x14ac:dyDescent="0.25">
      <c r="A28" t="s">
        <v>682</v>
      </c>
      <c r="B28" t="s">
        <v>683</v>
      </c>
      <c r="C28" s="11">
        <v>12</v>
      </c>
      <c r="D28" s="11">
        <v>7</v>
      </c>
      <c r="E28" s="11">
        <v>13</v>
      </c>
      <c r="F28" s="10">
        <f t="shared" si="0"/>
        <v>32</v>
      </c>
      <c r="G28" s="10">
        <f>RANK(C28,C:C)</f>
        <v>22</v>
      </c>
      <c r="H28" s="10">
        <f t="shared" si="5"/>
        <v>26</v>
      </c>
      <c r="I28" s="10">
        <f t="shared" si="6"/>
        <v>26</v>
      </c>
      <c r="J28" s="14">
        <f t="shared" si="7"/>
        <v>26</v>
      </c>
    </row>
    <row r="29" spans="1:13" x14ac:dyDescent="0.25">
      <c r="A29" t="s">
        <v>704</v>
      </c>
      <c r="B29" t="s">
        <v>705</v>
      </c>
      <c r="C29" s="11">
        <v>10</v>
      </c>
      <c r="D29" s="11">
        <v>4</v>
      </c>
      <c r="E29" s="11">
        <v>15</v>
      </c>
      <c r="F29" s="10">
        <f t="shared" si="0"/>
        <v>29</v>
      </c>
      <c r="G29" s="10">
        <f>RANK(C29,C:C)</f>
        <v>26</v>
      </c>
      <c r="H29" s="10">
        <f t="shared" si="5"/>
        <v>28</v>
      </c>
      <c r="I29" s="10">
        <f t="shared" si="6"/>
        <v>22</v>
      </c>
      <c r="J29" s="14">
        <f t="shared" si="7"/>
        <v>28</v>
      </c>
    </row>
    <row r="30" spans="1:13" x14ac:dyDescent="0.25">
      <c r="A30"/>
      <c r="B30"/>
      <c r="C30" s="11"/>
      <c r="D30" s="11"/>
      <c r="E30" s="11"/>
      <c r="J30" s="14"/>
    </row>
    <row r="31" spans="1:13" x14ac:dyDescent="0.25">
      <c r="A31"/>
      <c r="B31"/>
      <c r="C31" s="11"/>
      <c r="D31" s="11"/>
      <c r="E31" s="11"/>
      <c r="J31" s="14"/>
    </row>
    <row r="32" spans="1:13" x14ac:dyDescent="0.25">
      <c r="A32"/>
      <c r="B32"/>
      <c r="C32" s="11"/>
      <c r="D32" s="11"/>
      <c r="E32" s="11"/>
      <c r="J32" s="14"/>
    </row>
    <row r="33" spans="1:10" x14ac:dyDescent="0.25">
      <c r="A33"/>
      <c r="B33"/>
      <c r="C33" s="11"/>
      <c r="D33" s="11"/>
      <c r="E33" s="11"/>
      <c r="J33" s="14"/>
    </row>
    <row r="34" spans="1:10" x14ac:dyDescent="0.25">
      <c r="A34"/>
      <c r="B34"/>
      <c r="C34" s="11"/>
      <c r="D34" s="11"/>
      <c r="E34" s="11"/>
      <c r="J34" s="14"/>
    </row>
    <row r="35" spans="1:10" x14ac:dyDescent="0.25">
      <c r="A35"/>
      <c r="B35"/>
      <c r="C35" s="11"/>
      <c r="D35" s="11"/>
      <c r="E35" s="11"/>
      <c r="J35" s="14"/>
    </row>
    <row r="36" spans="1:10" x14ac:dyDescent="0.25">
      <c r="A36"/>
      <c r="B36"/>
      <c r="C36" s="11"/>
      <c r="D36" s="11"/>
      <c r="E36" s="11"/>
      <c r="J36" s="14"/>
    </row>
    <row r="37" spans="1:10" x14ac:dyDescent="0.25">
      <c r="A37"/>
      <c r="B37"/>
      <c r="C37" s="11"/>
      <c r="D37" s="11"/>
      <c r="E37" s="11"/>
      <c r="J37" s="14"/>
    </row>
    <row r="38" spans="1:10" x14ac:dyDescent="0.25">
      <c r="A38"/>
      <c r="B38"/>
      <c r="C38" s="11"/>
      <c r="D38" s="11"/>
      <c r="E38" s="11"/>
      <c r="J38" s="14"/>
    </row>
    <row r="39" spans="1:10" x14ac:dyDescent="0.25">
      <c r="A39"/>
      <c r="B39"/>
      <c r="C39" s="11"/>
      <c r="D39" s="11"/>
      <c r="E39" s="11"/>
      <c r="J39" s="14"/>
    </row>
    <row r="40" spans="1:10" x14ac:dyDescent="0.25">
      <c r="A40"/>
      <c r="B40"/>
      <c r="C40" s="11"/>
      <c r="D40" s="11"/>
      <c r="E40" s="11"/>
      <c r="J40" s="14"/>
    </row>
    <row r="41" spans="1:10" x14ac:dyDescent="0.25">
      <c r="C41" s="11"/>
      <c r="D41" s="11"/>
      <c r="E41" s="11"/>
      <c r="J41" s="14"/>
    </row>
    <row r="42" spans="1:10" x14ac:dyDescent="0.25">
      <c r="C42" s="11"/>
      <c r="D42" s="11"/>
      <c r="E42" s="11"/>
      <c r="J42" s="14"/>
    </row>
    <row r="43" spans="1:10" x14ac:dyDescent="0.25">
      <c r="C43" s="11"/>
      <c r="D43" s="11"/>
      <c r="J43" s="14"/>
    </row>
    <row r="44" spans="1:10" x14ac:dyDescent="0.25">
      <c r="C44" s="11"/>
      <c r="D44" s="11"/>
      <c r="E44" s="11"/>
      <c r="J44" s="14"/>
    </row>
    <row r="45" spans="1:10" x14ac:dyDescent="0.25">
      <c r="C45" s="11"/>
      <c r="D45" s="11"/>
      <c r="E45" s="11"/>
      <c r="J45" s="14"/>
    </row>
    <row r="46" spans="1:10" x14ac:dyDescent="0.25">
      <c r="C46" s="11"/>
      <c r="D46" s="11"/>
      <c r="E46" s="11"/>
      <c r="J46" s="14"/>
    </row>
    <row r="47" spans="1:10" x14ac:dyDescent="0.25">
      <c r="C47" s="11"/>
      <c r="D47" s="11"/>
      <c r="E47" s="11"/>
      <c r="J47" s="12"/>
    </row>
    <row r="48" spans="1:10" x14ac:dyDescent="0.25">
      <c r="C48" s="11"/>
      <c r="D48" s="11"/>
      <c r="E48" s="11"/>
      <c r="J48" s="12"/>
    </row>
    <row r="49" spans="3:3" x14ac:dyDescent="0.25">
      <c r="C49" s="11"/>
    </row>
  </sheetData>
  <sortState ref="A2:J53">
    <sortCondition ref="J1"/>
  </sortState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47002-2069-44D6-8137-9221090B16F5}">
  <dimension ref="A1:M49"/>
  <sheetViews>
    <sheetView topLeftCell="G1" workbookViewId="0">
      <selection activeCell="M17" sqref="M17:M19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485</v>
      </c>
      <c r="I1" s="9" t="s">
        <v>71</v>
      </c>
      <c r="J1" s="9" t="s">
        <v>72</v>
      </c>
    </row>
    <row r="2" spans="1:13" x14ac:dyDescent="0.25">
      <c r="A2" t="s">
        <v>588</v>
      </c>
      <c r="B2" t="s">
        <v>589</v>
      </c>
      <c r="C2" s="1">
        <v>25</v>
      </c>
      <c r="D2" s="11">
        <v>23</v>
      </c>
      <c r="E2" s="1">
        <v>27</v>
      </c>
      <c r="F2" s="10">
        <f t="shared" ref="F2:F22" si="0">SUM(C2:E2)</f>
        <v>75</v>
      </c>
      <c r="G2" s="10">
        <f t="shared" ref="G2:G22" si="1">RANK(C2,C:C)</f>
        <v>1</v>
      </c>
      <c r="H2" s="10">
        <f t="shared" ref="H2:H22" si="2">RANK(D2,D:D)</f>
        <v>1</v>
      </c>
      <c r="I2" s="10">
        <f t="shared" ref="I2:I22" si="3">RANK(E2,E:E)</f>
        <v>2</v>
      </c>
      <c r="J2" s="15">
        <f t="shared" ref="J2:J22" si="4">RANK(F2,F:F)</f>
        <v>1</v>
      </c>
    </row>
    <row r="3" spans="1:13" x14ac:dyDescent="0.25">
      <c r="A3" t="s">
        <v>578</v>
      </c>
      <c r="B3" t="s">
        <v>579</v>
      </c>
      <c r="C3" s="1">
        <v>20</v>
      </c>
      <c r="D3" s="11">
        <v>15</v>
      </c>
      <c r="E3" s="1">
        <v>24</v>
      </c>
      <c r="F3" s="10">
        <f t="shared" si="0"/>
        <v>59</v>
      </c>
      <c r="G3" s="10">
        <f t="shared" si="1"/>
        <v>3</v>
      </c>
      <c r="H3" s="10">
        <f t="shared" si="2"/>
        <v>8</v>
      </c>
      <c r="I3" s="10">
        <f t="shared" si="3"/>
        <v>3</v>
      </c>
      <c r="J3" s="15">
        <f t="shared" si="4"/>
        <v>2</v>
      </c>
    </row>
    <row r="4" spans="1:13" x14ac:dyDescent="0.25">
      <c r="A4" t="s">
        <v>562</v>
      </c>
      <c r="B4" t="s">
        <v>563</v>
      </c>
      <c r="C4" s="1">
        <v>21</v>
      </c>
      <c r="D4" s="11">
        <v>15</v>
      </c>
      <c r="E4" s="1">
        <v>22</v>
      </c>
      <c r="F4" s="10">
        <f t="shared" si="0"/>
        <v>58</v>
      </c>
      <c r="G4" s="10">
        <f t="shared" si="1"/>
        <v>2</v>
      </c>
      <c r="H4" s="10">
        <f t="shared" si="2"/>
        <v>8</v>
      </c>
      <c r="I4" s="10">
        <f t="shared" si="3"/>
        <v>7</v>
      </c>
      <c r="J4" s="15">
        <f t="shared" si="4"/>
        <v>3</v>
      </c>
      <c r="M4" t="s">
        <v>73</v>
      </c>
    </row>
    <row r="5" spans="1:13" x14ac:dyDescent="0.25">
      <c r="A5" t="s">
        <v>554</v>
      </c>
      <c r="B5" t="s">
        <v>555</v>
      </c>
      <c r="C5" s="1">
        <v>18</v>
      </c>
      <c r="D5" s="11">
        <v>16</v>
      </c>
      <c r="E5" s="1">
        <v>23</v>
      </c>
      <c r="F5" s="10">
        <f t="shared" si="0"/>
        <v>57</v>
      </c>
      <c r="G5" s="10">
        <f t="shared" si="1"/>
        <v>5</v>
      </c>
      <c r="H5" s="10">
        <f t="shared" si="2"/>
        <v>5</v>
      </c>
      <c r="I5" s="10">
        <f t="shared" si="3"/>
        <v>4</v>
      </c>
      <c r="J5" s="15">
        <f t="shared" si="4"/>
        <v>4</v>
      </c>
      <c r="L5" s="2" t="s">
        <v>2</v>
      </c>
      <c r="M5">
        <f>AVERAGE(C:C)</f>
        <v>16.19047619047619</v>
      </c>
    </row>
    <row r="6" spans="1:13" x14ac:dyDescent="0.25">
      <c r="A6" t="s">
        <v>570</v>
      </c>
      <c r="B6" t="s">
        <v>571</v>
      </c>
      <c r="C6" s="1">
        <v>16</v>
      </c>
      <c r="D6" s="11">
        <v>12</v>
      </c>
      <c r="E6" s="1">
        <v>29</v>
      </c>
      <c r="F6" s="10">
        <f t="shared" si="0"/>
        <v>57</v>
      </c>
      <c r="G6" s="10">
        <f t="shared" si="1"/>
        <v>14</v>
      </c>
      <c r="H6" s="10">
        <f t="shared" si="2"/>
        <v>12</v>
      </c>
      <c r="I6" s="10">
        <f t="shared" si="3"/>
        <v>1</v>
      </c>
      <c r="J6" s="15">
        <f t="shared" si="4"/>
        <v>4</v>
      </c>
      <c r="L6" s="2" t="s">
        <v>3</v>
      </c>
      <c r="M6">
        <f>AVERAGE(D:D)</f>
        <v>13.095238095238095</v>
      </c>
    </row>
    <row r="7" spans="1:13" x14ac:dyDescent="0.25">
      <c r="A7" t="s">
        <v>572</v>
      </c>
      <c r="B7" t="s">
        <v>573</v>
      </c>
      <c r="C7" s="1">
        <v>18</v>
      </c>
      <c r="D7" s="11">
        <v>17</v>
      </c>
      <c r="E7" s="1">
        <v>21</v>
      </c>
      <c r="F7" s="10">
        <f t="shared" si="0"/>
        <v>56</v>
      </c>
      <c r="G7" s="10">
        <f t="shared" si="1"/>
        <v>5</v>
      </c>
      <c r="H7" s="10">
        <f t="shared" si="2"/>
        <v>4</v>
      </c>
      <c r="I7" s="10">
        <f t="shared" si="3"/>
        <v>8</v>
      </c>
      <c r="J7" s="15">
        <f t="shared" si="4"/>
        <v>6</v>
      </c>
      <c r="L7" s="2" t="s">
        <v>67</v>
      </c>
      <c r="M7">
        <f>AVERAGE(E:E)</f>
        <v>18.333333333333332</v>
      </c>
    </row>
    <row r="8" spans="1:13" x14ac:dyDescent="0.25">
      <c r="A8" t="s">
        <v>584</v>
      </c>
      <c r="B8" t="s">
        <v>585</v>
      </c>
      <c r="C8" s="1">
        <v>17</v>
      </c>
      <c r="D8" s="11">
        <v>19</v>
      </c>
      <c r="E8" s="1">
        <v>20</v>
      </c>
      <c r="F8" s="10">
        <f t="shared" si="0"/>
        <v>56</v>
      </c>
      <c r="G8" s="10">
        <f t="shared" si="1"/>
        <v>8</v>
      </c>
      <c r="H8" s="10">
        <f t="shared" si="2"/>
        <v>2</v>
      </c>
      <c r="I8" s="10">
        <f t="shared" si="3"/>
        <v>10</v>
      </c>
      <c r="J8" s="15">
        <f t="shared" si="4"/>
        <v>6</v>
      </c>
      <c r="L8" s="2" t="s">
        <v>74</v>
      </c>
    </row>
    <row r="9" spans="1:13" x14ac:dyDescent="0.25">
      <c r="A9" t="s">
        <v>552</v>
      </c>
      <c r="B9" t="s">
        <v>553</v>
      </c>
      <c r="C9" s="1">
        <v>19</v>
      </c>
      <c r="D9" s="11">
        <v>12</v>
      </c>
      <c r="E9" s="1">
        <v>23</v>
      </c>
      <c r="F9" s="10">
        <f t="shared" si="0"/>
        <v>54</v>
      </c>
      <c r="G9" s="10">
        <f t="shared" si="1"/>
        <v>4</v>
      </c>
      <c r="H9" s="10">
        <f t="shared" si="2"/>
        <v>12</v>
      </c>
      <c r="I9" s="10">
        <f t="shared" si="3"/>
        <v>4</v>
      </c>
      <c r="J9" s="13">
        <f t="shared" si="4"/>
        <v>8</v>
      </c>
      <c r="L9">
        <f>COUNTA(J:J)-1</f>
        <v>21</v>
      </c>
      <c r="M9">
        <f>L9/3</f>
        <v>7</v>
      </c>
    </row>
    <row r="10" spans="1:13" x14ac:dyDescent="0.25">
      <c r="A10" t="s">
        <v>574</v>
      </c>
      <c r="B10" t="s">
        <v>575</v>
      </c>
      <c r="C10" s="1">
        <v>18</v>
      </c>
      <c r="D10" s="11">
        <v>15</v>
      </c>
      <c r="E10" s="1">
        <v>21</v>
      </c>
      <c r="F10" s="10">
        <f t="shared" si="0"/>
        <v>54</v>
      </c>
      <c r="G10" s="10">
        <f t="shared" si="1"/>
        <v>5</v>
      </c>
      <c r="H10" s="10">
        <f t="shared" si="2"/>
        <v>8</v>
      </c>
      <c r="I10" s="10">
        <f t="shared" si="3"/>
        <v>8</v>
      </c>
      <c r="J10" s="13">
        <f t="shared" si="4"/>
        <v>8</v>
      </c>
    </row>
    <row r="11" spans="1:13" x14ac:dyDescent="0.25">
      <c r="A11" t="s">
        <v>590</v>
      </c>
      <c r="B11" t="s">
        <v>591</v>
      </c>
      <c r="C11" s="1">
        <v>16</v>
      </c>
      <c r="D11" s="11">
        <v>14</v>
      </c>
      <c r="E11" s="1">
        <v>19</v>
      </c>
      <c r="F11" s="10">
        <f t="shared" si="0"/>
        <v>49</v>
      </c>
      <c r="G11" s="10">
        <f t="shared" si="1"/>
        <v>14</v>
      </c>
      <c r="H11" s="10">
        <f t="shared" si="2"/>
        <v>11</v>
      </c>
      <c r="I11" s="10">
        <f t="shared" si="3"/>
        <v>11</v>
      </c>
      <c r="J11" s="13">
        <f t="shared" si="4"/>
        <v>10</v>
      </c>
    </row>
    <row r="12" spans="1:13" x14ac:dyDescent="0.25">
      <c r="A12" t="s">
        <v>566</v>
      </c>
      <c r="B12" t="s">
        <v>567</v>
      </c>
      <c r="C12" s="1">
        <v>8</v>
      </c>
      <c r="D12" s="11">
        <v>16</v>
      </c>
      <c r="E12" s="1">
        <v>23</v>
      </c>
      <c r="F12" s="10">
        <f t="shared" si="0"/>
        <v>47</v>
      </c>
      <c r="G12" s="10">
        <f t="shared" si="1"/>
        <v>20</v>
      </c>
      <c r="H12" s="10">
        <f t="shared" si="2"/>
        <v>5</v>
      </c>
      <c r="I12" s="10">
        <f t="shared" si="3"/>
        <v>4</v>
      </c>
      <c r="J12" s="13">
        <f t="shared" si="4"/>
        <v>11</v>
      </c>
    </row>
    <row r="13" spans="1:13" x14ac:dyDescent="0.25">
      <c r="A13" t="s">
        <v>586</v>
      </c>
      <c r="B13" t="s">
        <v>587</v>
      </c>
      <c r="C13" s="1">
        <v>17</v>
      </c>
      <c r="D13" s="11">
        <v>9</v>
      </c>
      <c r="E13" s="1">
        <v>19</v>
      </c>
      <c r="F13" s="10">
        <f t="shared" si="0"/>
        <v>45</v>
      </c>
      <c r="G13" s="10">
        <f t="shared" si="1"/>
        <v>8</v>
      </c>
      <c r="H13" s="10">
        <f t="shared" si="2"/>
        <v>16</v>
      </c>
      <c r="I13" s="10">
        <f t="shared" si="3"/>
        <v>11</v>
      </c>
      <c r="J13" s="13">
        <f t="shared" si="4"/>
        <v>12</v>
      </c>
    </row>
    <row r="14" spans="1:13" x14ac:dyDescent="0.25">
      <c r="A14" t="s">
        <v>582</v>
      </c>
      <c r="B14" t="s">
        <v>583</v>
      </c>
      <c r="C14" s="1">
        <v>17</v>
      </c>
      <c r="D14" s="11">
        <v>9</v>
      </c>
      <c r="E14" s="1">
        <v>18</v>
      </c>
      <c r="F14" s="10">
        <f t="shared" si="0"/>
        <v>44</v>
      </c>
      <c r="G14" s="10">
        <f t="shared" si="1"/>
        <v>8</v>
      </c>
      <c r="H14" s="10">
        <f t="shared" si="2"/>
        <v>16</v>
      </c>
      <c r="I14" s="10">
        <f t="shared" si="3"/>
        <v>14</v>
      </c>
      <c r="J14" s="13">
        <f t="shared" si="4"/>
        <v>13</v>
      </c>
    </row>
    <row r="15" spans="1:13" x14ac:dyDescent="0.25">
      <c r="A15" t="s">
        <v>592</v>
      </c>
      <c r="B15" t="s">
        <v>593</v>
      </c>
      <c r="C15" s="1">
        <v>17</v>
      </c>
      <c r="D15" s="11">
        <v>7</v>
      </c>
      <c r="E15" s="1">
        <v>19</v>
      </c>
      <c r="F15" s="10">
        <f t="shared" si="0"/>
        <v>43</v>
      </c>
      <c r="G15" s="10">
        <f t="shared" si="1"/>
        <v>8</v>
      </c>
      <c r="H15" s="10">
        <f t="shared" si="2"/>
        <v>20</v>
      </c>
      <c r="I15" s="10">
        <f t="shared" si="3"/>
        <v>11</v>
      </c>
      <c r="J15" s="13">
        <f t="shared" si="4"/>
        <v>14</v>
      </c>
    </row>
    <row r="16" spans="1:13" x14ac:dyDescent="0.25">
      <c r="A16" t="s">
        <v>568</v>
      </c>
      <c r="B16" t="s">
        <v>569</v>
      </c>
      <c r="C16" s="1">
        <v>12</v>
      </c>
      <c r="D16" s="11">
        <v>19</v>
      </c>
      <c r="E16" s="1">
        <v>10</v>
      </c>
      <c r="F16" s="10">
        <f t="shared" si="0"/>
        <v>41</v>
      </c>
      <c r="G16" s="10">
        <f t="shared" si="1"/>
        <v>18</v>
      </c>
      <c r="H16" s="10">
        <f t="shared" si="2"/>
        <v>2</v>
      </c>
      <c r="I16" s="10">
        <f t="shared" si="3"/>
        <v>19</v>
      </c>
      <c r="J16" s="13">
        <f t="shared" si="4"/>
        <v>15</v>
      </c>
    </row>
    <row r="17" spans="1:13" x14ac:dyDescent="0.25">
      <c r="A17" t="s">
        <v>556</v>
      </c>
      <c r="B17" t="s">
        <v>557</v>
      </c>
      <c r="C17" s="1">
        <v>15</v>
      </c>
      <c r="D17" s="11">
        <v>8</v>
      </c>
      <c r="E17" s="1">
        <v>17</v>
      </c>
      <c r="F17" s="10">
        <f t="shared" si="0"/>
        <v>40</v>
      </c>
      <c r="G17" s="10">
        <f t="shared" si="1"/>
        <v>16</v>
      </c>
      <c r="H17" s="10">
        <f t="shared" si="2"/>
        <v>18</v>
      </c>
      <c r="I17" s="10">
        <f t="shared" si="3"/>
        <v>15</v>
      </c>
      <c r="J17" s="14">
        <f t="shared" si="4"/>
        <v>16</v>
      </c>
      <c r="M17">
        <v>16.19047619047619</v>
      </c>
    </row>
    <row r="18" spans="1:13" x14ac:dyDescent="0.25">
      <c r="A18" t="s">
        <v>558</v>
      </c>
      <c r="B18" t="s">
        <v>559</v>
      </c>
      <c r="C18" s="1">
        <v>17</v>
      </c>
      <c r="D18" s="11">
        <v>11</v>
      </c>
      <c r="E18" s="1">
        <v>11</v>
      </c>
      <c r="F18" s="10">
        <f t="shared" si="0"/>
        <v>39</v>
      </c>
      <c r="G18" s="10">
        <f t="shared" si="1"/>
        <v>8</v>
      </c>
      <c r="H18" s="10">
        <f t="shared" si="2"/>
        <v>14</v>
      </c>
      <c r="I18" s="10">
        <f t="shared" si="3"/>
        <v>17</v>
      </c>
      <c r="J18" s="14">
        <f t="shared" si="4"/>
        <v>17</v>
      </c>
      <c r="M18">
        <v>13.095238095238095</v>
      </c>
    </row>
    <row r="19" spans="1:13" x14ac:dyDescent="0.25">
      <c r="A19" t="s">
        <v>560</v>
      </c>
      <c r="B19" t="s">
        <v>561</v>
      </c>
      <c r="C19" s="1">
        <v>17</v>
      </c>
      <c r="D19" s="11">
        <v>16</v>
      </c>
      <c r="E19" s="1">
        <v>3</v>
      </c>
      <c r="F19" s="10">
        <f t="shared" si="0"/>
        <v>36</v>
      </c>
      <c r="G19" s="10">
        <f t="shared" si="1"/>
        <v>8</v>
      </c>
      <c r="H19" s="10">
        <f t="shared" si="2"/>
        <v>5</v>
      </c>
      <c r="I19" s="10">
        <f t="shared" si="3"/>
        <v>21</v>
      </c>
      <c r="J19" s="14">
        <f t="shared" si="4"/>
        <v>18</v>
      </c>
      <c r="M19">
        <v>18.333333333333332</v>
      </c>
    </row>
    <row r="20" spans="1:13" x14ac:dyDescent="0.25">
      <c r="A20" t="s">
        <v>564</v>
      </c>
      <c r="B20" t="s">
        <v>565</v>
      </c>
      <c r="C20" s="1">
        <v>15</v>
      </c>
      <c r="D20" s="11">
        <v>8</v>
      </c>
      <c r="E20" s="1">
        <v>11</v>
      </c>
      <c r="F20" s="10">
        <f t="shared" si="0"/>
        <v>34</v>
      </c>
      <c r="G20" s="10">
        <f t="shared" si="1"/>
        <v>16</v>
      </c>
      <c r="H20" s="10">
        <f t="shared" si="2"/>
        <v>18</v>
      </c>
      <c r="I20" s="10">
        <f t="shared" si="3"/>
        <v>17</v>
      </c>
      <c r="J20" s="14">
        <f t="shared" si="4"/>
        <v>19</v>
      </c>
    </row>
    <row r="21" spans="1:13" x14ac:dyDescent="0.25">
      <c r="A21" t="s">
        <v>580</v>
      </c>
      <c r="B21" t="s">
        <v>581</v>
      </c>
      <c r="C21" s="1">
        <v>10</v>
      </c>
      <c r="D21" s="11">
        <v>4</v>
      </c>
      <c r="E21" s="1">
        <v>16</v>
      </c>
      <c r="F21" s="10">
        <f t="shared" si="0"/>
        <v>30</v>
      </c>
      <c r="G21" s="10">
        <f t="shared" si="1"/>
        <v>19</v>
      </c>
      <c r="H21" s="10">
        <f t="shared" si="2"/>
        <v>21</v>
      </c>
      <c r="I21" s="10">
        <f t="shared" si="3"/>
        <v>16</v>
      </c>
      <c r="J21" s="14">
        <f t="shared" si="4"/>
        <v>20</v>
      </c>
    </row>
    <row r="22" spans="1:13" x14ac:dyDescent="0.25">
      <c r="A22" t="s">
        <v>576</v>
      </c>
      <c r="B22" t="s">
        <v>577</v>
      </c>
      <c r="C22" s="1">
        <v>7</v>
      </c>
      <c r="D22" s="11">
        <v>10</v>
      </c>
      <c r="E22" s="1">
        <v>9</v>
      </c>
      <c r="F22" s="10">
        <f t="shared" si="0"/>
        <v>26</v>
      </c>
      <c r="G22" s="10">
        <f t="shared" si="1"/>
        <v>21</v>
      </c>
      <c r="H22" s="10">
        <f t="shared" si="2"/>
        <v>15</v>
      </c>
      <c r="I22" s="10">
        <f t="shared" si="3"/>
        <v>20</v>
      </c>
      <c r="J22" s="14">
        <f t="shared" si="4"/>
        <v>21</v>
      </c>
    </row>
    <row r="23" spans="1:13" x14ac:dyDescent="0.25">
      <c r="C23" s="1"/>
      <c r="D23" s="11"/>
      <c r="E23" s="11"/>
      <c r="J23" s="13"/>
    </row>
    <row r="24" spans="1:13" x14ac:dyDescent="0.25">
      <c r="C24" s="1"/>
      <c r="D24" s="11"/>
      <c r="E24" s="11"/>
      <c r="J24" s="13"/>
    </row>
    <row r="25" spans="1:13" x14ac:dyDescent="0.25">
      <c r="C25" s="1"/>
      <c r="D25" s="11"/>
      <c r="E25" s="11"/>
      <c r="J25" s="14"/>
    </row>
    <row r="26" spans="1:13" x14ac:dyDescent="0.25">
      <c r="C26" s="1"/>
      <c r="D26" s="11"/>
      <c r="E26" s="11"/>
      <c r="J26" s="14"/>
    </row>
    <row r="27" spans="1:13" x14ac:dyDescent="0.25">
      <c r="C27" s="1"/>
      <c r="D27" s="11"/>
      <c r="E27" s="11"/>
      <c r="J27" s="14"/>
    </row>
    <row r="28" spans="1:13" x14ac:dyDescent="0.25">
      <c r="C28" s="1"/>
      <c r="D28" s="11"/>
      <c r="E28" s="11"/>
      <c r="J28" s="14"/>
    </row>
    <row r="29" spans="1:13" x14ac:dyDescent="0.25">
      <c r="C29" s="1"/>
      <c r="D29" s="11"/>
      <c r="E29" s="11"/>
      <c r="J29" s="14"/>
    </row>
    <row r="30" spans="1:13" x14ac:dyDescent="0.25">
      <c r="C30" s="1"/>
      <c r="D30" s="11"/>
      <c r="E30" s="11"/>
      <c r="J30" s="14"/>
    </row>
    <row r="31" spans="1:13" x14ac:dyDescent="0.25">
      <c r="C31" s="1"/>
      <c r="D31" s="11"/>
      <c r="E31" s="11"/>
      <c r="J31" s="14"/>
    </row>
    <row r="32" spans="1:13" x14ac:dyDescent="0.25">
      <c r="C32" s="1"/>
      <c r="D32" s="11"/>
      <c r="E32" s="11"/>
      <c r="J32" s="14"/>
    </row>
    <row r="33" spans="3:10" x14ac:dyDescent="0.25">
      <c r="C33" s="1"/>
      <c r="D33" s="11"/>
      <c r="E33" s="11"/>
      <c r="J33" s="14"/>
    </row>
    <row r="34" spans="3:10" x14ac:dyDescent="0.25">
      <c r="C34" s="1"/>
      <c r="D34" s="11"/>
      <c r="E34" s="11"/>
      <c r="J34" s="14"/>
    </row>
    <row r="35" spans="3:10" x14ac:dyDescent="0.25">
      <c r="C35" s="11"/>
      <c r="D35" s="11"/>
      <c r="E35" s="11"/>
      <c r="J35" s="14"/>
    </row>
    <row r="36" spans="3:10" x14ac:dyDescent="0.25">
      <c r="C36" s="11"/>
      <c r="D36" s="11"/>
      <c r="E36" s="11"/>
      <c r="J36" s="14"/>
    </row>
    <row r="37" spans="3:10" x14ac:dyDescent="0.25">
      <c r="C37" s="11"/>
      <c r="D37" s="11"/>
      <c r="E37" s="11"/>
      <c r="J37" s="14"/>
    </row>
    <row r="38" spans="3:10" x14ac:dyDescent="0.25">
      <c r="C38" s="11"/>
      <c r="D38" s="11"/>
      <c r="E38" s="11"/>
      <c r="J38" s="14"/>
    </row>
    <row r="39" spans="3:10" x14ac:dyDescent="0.25">
      <c r="C39" s="11"/>
      <c r="D39" s="11"/>
      <c r="E39" s="11"/>
      <c r="J39" s="14"/>
    </row>
    <row r="40" spans="3:10" x14ac:dyDescent="0.25">
      <c r="C40" s="11"/>
      <c r="D40" s="11"/>
      <c r="E40" s="11"/>
      <c r="J40" s="14"/>
    </row>
    <row r="41" spans="3:10" x14ac:dyDescent="0.25">
      <c r="C41" s="11"/>
      <c r="D41" s="11"/>
      <c r="E41" s="11"/>
      <c r="J41" s="14"/>
    </row>
    <row r="42" spans="3:10" x14ac:dyDescent="0.25">
      <c r="C42" s="11"/>
      <c r="D42" s="11"/>
      <c r="E42" s="11"/>
      <c r="J42" s="14"/>
    </row>
    <row r="43" spans="3:10" x14ac:dyDescent="0.25">
      <c r="C43" s="11"/>
      <c r="D43" s="11"/>
      <c r="E43" s="11"/>
      <c r="J43" s="14"/>
    </row>
    <row r="44" spans="3:10" x14ac:dyDescent="0.25">
      <c r="C44" s="11"/>
      <c r="D44" s="11"/>
      <c r="J44" s="14"/>
    </row>
    <row r="45" spans="3:10" x14ac:dyDescent="0.25">
      <c r="C45" s="11"/>
      <c r="D45" s="11"/>
      <c r="E45" s="11"/>
      <c r="J45" s="14"/>
    </row>
    <row r="46" spans="3:10" x14ac:dyDescent="0.25">
      <c r="C46" s="11"/>
      <c r="D46" s="11"/>
      <c r="E46" s="11"/>
      <c r="J46" s="14"/>
    </row>
    <row r="47" spans="3:10" x14ac:dyDescent="0.25">
      <c r="C47" s="11"/>
      <c r="D47" s="11"/>
      <c r="E47" s="11"/>
      <c r="J47" s="12"/>
    </row>
    <row r="48" spans="3:10" x14ac:dyDescent="0.25">
      <c r="C48" s="11"/>
      <c r="D48" s="11"/>
      <c r="E48" s="11"/>
      <c r="J48" s="12"/>
    </row>
    <row r="49" spans="5:5" x14ac:dyDescent="0.25">
      <c r="E49" s="11"/>
    </row>
  </sheetData>
  <sortState ref="A2:J49">
    <sortCondition ref="J1"/>
  </sortState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F0C88-9692-477C-9D8C-9C47F70FCB7E}">
  <dimension ref="A1:M49"/>
  <sheetViews>
    <sheetView topLeftCell="G7" workbookViewId="0">
      <selection activeCell="M17" sqref="M17:M19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485</v>
      </c>
      <c r="I1" s="9" t="s">
        <v>71</v>
      </c>
      <c r="J1" s="9" t="s">
        <v>72</v>
      </c>
    </row>
    <row r="2" spans="1:13" x14ac:dyDescent="0.25">
      <c r="A2" s="10" t="s">
        <v>494</v>
      </c>
      <c r="B2" s="10" t="s">
        <v>495</v>
      </c>
      <c r="C2" s="1">
        <v>20</v>
      </c>
      <c r="D2" s="11">
        <v>22</v>
      </c>
      <c r="E2" s="11">
        <v>22</v>
      </c>
      <c r="F2" s="10">
        <f t="shared" ref="F2:F34" si="0">SUM(C2:E2)</f>
        <v>64</v>
      </c>
      <c r="G2" s="10">
        <f t="shared" ref="G2:G34" si="1">RANK(C2,C:C)</f>
        <v>2</v>
      </c>
      <c r="H2" s="10">
        <f t="shared" ref="H2:H34" si="2">RANK(D2,D:D)</f>
        <v>3</v>
      </c>
      <c r="I2" s="10">
        <f t="shared" ref="I2:I34" si="3">RANK(E2,E:E)</f>
        <v>8</v>
      </c>
      <c r="J2" s="15">
        <f t="shared" ref="J2:J34" si="4">RANK(F2,F:F)</f>
        <v>1</v>
      </c>
    </row>
    <row r="3" spans="1:13" x14ac:dyDescent="0.25">
      <c r="A3" s="10" t="s">
        <v>544</v>
      </c>
      <c r="B3" s="10" t="s">
        <v>545</v>
      </c>
      <c r="C3" s="1">
        <v>16</v>
      </c>
      <c r="D3" s="11">
        <v>23</v>
      </c>
      <c r="E3" s="11">
        <v>24</v>
      </c>
      <c r="F3" s="10">
        <f t="shared" si="0"/>
        <v>63</v>
      </c>
      <c r="G3" s="10">
        <f t="shared" si="1"/>
        <v>12</v>
      </c>
      <c r="H3" s="10">
        <f t="shared" si="2"/>
        <v>1</v>
      </c>
      <c r="I3" s="10">
        <f t="shared" si="3"/>
        <v>3</v>
      </c>
      <c r="J3" s="15">
        <f t="shared" si="4"/>
        <v>2</v>
      </c>
    </row>
    <row r="4" spans="1:13" x14ac:dyDescent="0.25">
      <c r="A4" s="10" t="s">
        <v>508</v>
      </c>
      <c r="B4" s="10" t="s">
        <v>509</v>
      </c>
      <c r="C4" s="1">
        <v>19</v>
      </c>
      <c r="D4" s="11">
        <v>20</v>
      </c>
      <c r="E4" s="11">
        <v>22</v>
      </c>
      <c r="F4" s="10">
        <f t="shared" si="0"/>
        <v>61</v>
      </c>
      <c r="G4" s="10">
        <f t="shared" si="1"/>
        <v>5</v>
      </c>
      <c r="H4" s="10">
        <f t="shared" si="2"/>
        <v>5</v>
      </c>
      <c r="I4" s="10">
        <f t="shared" si="3"/>
        <v>8</v>
      </c>
      <c r="J4" s="15">
        <f t="shared" si="4"/>
        <v>3</v>
      </c>
      <c r="M4" t="s">
        <v>73</v>
      </c>
    </row>
    <row r="5" spans="1:13" x14ac:dyDescent="0.25">
      <c r="A5" s="10" t="s">
        <v>534</v>
      </c>
      <c r="B5" s="10" t="s">
        <v>535</v>
      </c>
      <c r="C5" s="1">
        <v>16</v>
      </c>
      <c r="D5" s="11">
        <v>19</v>
      </c>
      <c r="E5" s="11">
        <v>24</v>
      </c>
      <c r="F5" s="10">
        <f t="shared" si="0"/>
        <v>59</v>
      </c>
      <c r="G5" s="10">
        <f t="shared" si="1"/>
        <v>12</v>
      </c>
      <c r="H5" s="10">
        <f t="shared" si="2"/>
        <v>8</v>
      </c>
      <c r="I5" s="10">
        <f t="shared" si="3"/>
        <v>3</v>
      </c>
      <c r="J5" s="15">
        <f t="shared" si="4"/>
        <v>4</v>
      </c>
      <c r="L5" s="2" t="s">
        <v>2</v>
      </c>
      <c r="M5">
        <f>AVERAGE(C:C)</f>
        <v>15.060606060606061</v>
      </c>
    </row>
    <row r="6" spans="1:13" x14ac:dyDescent="0.25">
      <c r="A6" s="10" t="s">
        <v>504</v>
      </c>
      <c r="B6" s="10" t="s">
        <v>505</v>
      </c>
      <c r="C6" s="1">
        <v>15</v>
      </c>
      <c r="D6" s="11">
        <v>23</v>
      </c>
      <c r="E6" s="11">
        <v>20</v>
      </c>
      <c r="F6" s="10">
        <f t="shared" si="0"/>
        <v>58</v>
      </c>
      <c r="G6" s="10">
        <f t="shared" si="1"/>
        <v>17</v>
      </c>
      <c r="H6" s="10">
        <f t="shared" si="2"/>
        <v>1</v>
      </c>
      <c r="I6" s="10">
        <f t="shared" si="3"/>
        <v>14</v>
      </c>
      <c r="J6" s="15">
        <f t="shared" si="4"/>
        <v>5</v>
      </c>
      <c r="L6" s="2" t="s">
        <v>3</v>
      </c>
      <c r="M6">
        <f>AVERAGE(D:D)</f>
        <v>15.545454545454545</v>
      </c>
    </row>
    <row r="7" spans="1:13" x14ac:dyDescent="0.25">
      <c r="A7" s="10" t="s">
        <v>506</v>
      </c>
      <c r="B7" s="10" t="s">
        <v>507</v>
      </c>
      <c r="C7" s="1">
        <v>15</v>
      </c>
      <c r="D7" s="11">
        <v>22</v>
      </c>
      <c r="E7" s="11">
        <v>21</v>
      </c>
      <c r="F7" s="10">
        <f t="shared" si="0"/>
        <v>58</v>
      </c>
      <c r="G7" s="10">
        <f t="shared" si="1"/>
        <v>17</v>
      </c>
      <c r="H7" s="10">
        <f t="shared" si="2"/>
        <v>3</v>
      </c>
      <c r="I7" s="10">
        <f t="shared" si="3"/>
        <v>12</v>
      </c>
      <c r="J7" s="15">
        <f t="shared" si="4"/>
        <v>5</v>
      </c>
      <c r="L7" s="2" t="s">
        <v>67</v>
      </c>
      <c r="M7">
        <f>AVERAGE(E:E)</f>
        <v>18.333333333333332</v>
      </c>
    </row>
    <row r="8" spans="1:13" x14ac:dyDescent="0.25">
      <c r="A8" s="10" t="s">
        <v>514</v>
      </c>
      <c r="B8" s="10" t="s">
        <v>515</v>
      </c>
      <c r="C8" s="1">
        <v>21</v>
      </c>
      <c r="D8" s="11">
        <v>19</v>
      </c>
      <c r="E8" s="11">
        <v>18</v>
      </c>
      <c r="F8" s="10">
        <f t="shared" si="0"/>
        <v>58</v>
      </c>
      <c r="G8" s="10">
        <f t="shared" si="1"/>
        <v>1</v>
      </c>
      <c r="H8" s="10">
        <f t="shared" si="2"/>
        <v>8</v>
      </c>
      <c r="I8" s="10">
        <f t="shared" si="3"/>
        <v>19</v>
      </c>
      <c r="J8" s="15">
        <f t="shared" si="4"/>
        <v>5</v>
      </c>
      <c r="L8" s="2" t="s">
        <v>74</v>
      </c>
    </row>
    <row r="9" spans="1:13" x14ac:dyDescent="0.25">
      <c r="A9" s="10" t="s">
        <v>512</v>
      </c>
      <c r="B9" s="10" t="s">
        <v>513</v>
      </c>
      <c r="C9" s="1">
        <v>12</v>
      </c>
      <c r="D9" s="11">
        <v>19</v>
      </c>
      <c r="E9" s="11">
        <v>26</v>
      </c>
      <c r="F9" s="10">
        <f t="shared" si="0"/>
        <v>57</v>
      </c>
      <c r="G9" s="10">
        <f t="shared" si="1"/>
        <v>25</v>
      </c>
      <c r="H9" s="10">
        <f t="shared" si="2"/>
        <v>8</v>
      </c>
      <c r="I9" s="10">
        <f t="shared" si="3"/>
        <v>1</v>
      </c>
      <c r="J9" s="15">
        <f t="shared" si="4"/>
        <v>8</v>
      </c>
      <c r="L9">
        <f>COUNTA(J:J)-1</f>
        <v>33</v>
      </c>
      <c r="M9">
        <f>L9/3</f>
        <v>11</v>
      </c>
    </row>
    <row r="10" spans="1:13" x14ac:dyDescent="0.25">
      <c r="A10" s="10" t="s">
        <v>540</v>
      </c>
      <c r="B10" s="10" t="s">
        <v>541</v>
      </c>
      <c r="C10" s="1">
        <v>16</v>
      </c>
      <c r="D10" s="11">
        <v>20</v>
      </c>
      <c r="E10" s="11">
        <v>21</v>
      </c>
      <c r="F10" s="10">
        <f t="shared" si="0"/>
        <v>57</v>
      </c>
      <c r="G10" s="10">
        <f t="shared" si="1"/>
        <v>12</v>
      </c>
      <c r="H10" s="10">
        <f t="shared" si="2"/>
        <v>5</v>
      </c>
      <c r="I10" s="10">
        <f t="shared" si="3"/>
        <v>12</v>
      </c>
      <c r="J10" s="15">
        <f t="shared" si="4"/>
        <v>8</v>
      </c>
    </row>
    <row r="11" spans="1:13" x14ac:dyDescent="0.25">
      <c r="A11" s="10" t="s">
        <v>542</v>
      </c>
      <c r="B11" s="10" t="s">
        <v>543</v>
      </c>
      <c r="C11" s="1">
        <v>17</v>
      </c>
      <c r="D11" s="11">
        <v>16</v>
      </c>
      <c r="E11" s="11">
        <v>22</v>
      </c>
      <c r="F11" s="10">
        <f t="shared" si="0"/>
        <v>55</v>
      </c>
      <c r="G11" s="10">
        <f t="shared" si="1"/>
        <v>10</v>
      </c>
      <c r="H11" s="10">
        <f t="shared" si="2"/>
        <v>13</v>
      </c>
      <c r="I11" s="10">
        <f t="shared" si="3"/>
        <v>8</v>
      </c>
      <c r="J11" s="15">
        <f t="shared" si="4"/>
        <v>10</v>
      </c>
    </row>
    <row r="12" spans="1:13" x14ac:dyDescent="0.25">
      <c r="A12" s="10" t="s">
        <v>500</v>
      </c>
      <c r="B12" s="10" t="s">
        <v>501</v>
      </c>
      <c r="C12" s="1">
        <v>16</v>
      </c>
      <c r="D12" s="11">
        <v>19</v>
      </c>
      <c r="E12" s="11">
        <v>19</v>
      </c>
      <c r="F12" s="10">
        <f t="shared" si="0"/>
        <v>54</v>
      </c>
      <c r="G12" s="10">
        <f t="shared" si="1"/>
        <v>12</v>
      </c>
      <c r="H12" s="10">
        <f t="shared" si="2"/>
        <v>8</v>
      </c>
      <c r="I12" s="10">
        <f t="shared" si="3"/>
        <v>18</v>
      </c>
      <c r="J12" s="15">
        <f t="shared" si="4"/>
        <v>11</v>
      </c>
    </row>
    <row r="13" spans="1:13" x14ac:dyDescent="0.25">
      <c r="A13" s="10" t="s">
        <v>510</v>
      </c>
      <c r="B13" s="10" t="s">
        <v>511</v>
      </c>
      <c r="C13" s="1">
        <v>18</v>
      </c>
      <c r="D13" s="11">
        <v>11</v>
      </c>
      <c r="E13" s="11">
        <v>25</v>
      </c>
      <c r="F13" s="10">
        <f t="shared" si="0"/>
        <v>54</v>
      </c>
      <c r="G13" s="10">
        <f t="shared" si="1"/>
        <v>7</v>
      </c>
      <c r="H13" s="10">
        <f t="shared" si="2"/>
        <v>28</v>
      </c>
      <c r="I13" s="10">
        <f t="shared" si="3"/>
        <v>2</v>
      </c>
      <c r="J13" s="15">
        <f t="shared" si="4"/>
        <v>11</v>
      </c>
    </row>
    <row r="14" spans="1:13" x14ac:dyDescent="0.25">
      <c r="A14" s="10" t="s">
        <v>516</v>
      </c>
      <c r="B14" s="10" t="s">
        <v>517</v>
      </c>
      <c r="C14" s="1">
        <v>19</v>
      </c>
      <c r="D14" s="11">
        <v>12</v>
      </c>
      <c r="E14" s="11">
        <v>23</v>
      </c>
      <c r="F14" s="10">
        <f t="shared" si="0"/>
        <v>54</v>
      </c>
      <c r="G14" s="10">
        <f t="shared" si="1"/>
        <v>5</v>
      </c>
      <c r="H14" s="10">
        <f t="shared" si="2"/>
        <v>26</v>
      </c>
      <c r="I14" s="10">
        <f t="shared" si="3"/>
        <v>5</v>
      </c>
      <c r="J14" s="13">
        <f t="shared" si="4"/>
        <v>11</v>
      </c>
    </row>
    <row r="15" spans="1:13" x14ac:dyDescent="0.25">
      <c r="A15" s="10" t="s">
        <v>502</v>
      </c>
      <c r="B15" s="10" t="s">
        <v>503</v>
      </c>
      <c r="C15" s="1">
        <v>17</v>
      </c>
      <c r="D15" s="11">
        <v>16</v>
      </c>
      <c r="E15" s="11">
        <v>20</v>
      </c>
      <c r="F15" s="10">
        <f t="shared" si="0"/>
        <v>53</v>
      </c>
      <c r="G15" s="10">
        <f t="shared" si="1"/>
        <v>10</v>
      </c>
      <c r="H15" s="10">
        <f t="shared" si="2"/>
        <v>13</v>
      </c>
      <c r="I15" s="10">
        <f t="shared" si="3"/>
        <v>14</v>
      </c>
      <c r="J15" s="13">
        <f t="shared" si="4"/>
        <v>14</v>
      </c>
    </row>
    <row r="16" spans="1:13" x14ac:dyDescent="0.25">
      <c r="A16" s="10" t="s">
        <v>496</v>
      </c>
      <c r="B16" s="10" t="s">
        <v>497</v>
      </c>
      <c r="C16" s="1">
        <v>14</v>
      </c>
      <c r="D16" s="11">
        <v>20</v>
      </c>
      <c r="E16" s="11">
        <v>18</v>
      </c>
      <c r="F16" s="10">
        <f t="shared" si="0"/>
        <v>52</v>
      </c>
      <c r="G16" s="10">
        <f t="shared" si="1"/>
        <v>20</v>
      </c>
      <c r="H16" s="10">
        <f t="shared" si="2"/>
        <v>5</v>
      </c>
      <c r="I16" s="10">
        <f t="shared" si="3"/>
        <v>19</v>
      </c>
      <c r="J16" s="13">
        <f t="shared" si="4"/>
        <v>15</v>
      </c>
    </row>
    <row r="17" spans="1:13" x14ac:dyDescent="0.25">
      <c r="A17" s="10" t="s">
        <v>526</v>
      </c>
      <c r="B17" s="10" t="s">
        <v>527</v>
      </c>
      <c r="C17" s="1">
        <v>16</v>
      </c>
      <c r="D17" s="11">
        <v>13</v>
      </c>
      <c r="E17" s="11">
        <v>23</v>
      </c>
      <c r="F17" s="10">
        <f t="shared" si="0"/>
        <v>52</v>
      </c>
      <c r="G17" s="10">
        <f t="shared" si="1"/>
        <v>12</v>
      </c>
      <c r="H17" s="10">
        <f t="shared" si="2"/>
        <v>23</v>
      </c>
      <c r="I17" s="10">
        <f t="shared" si="3"/>
        <v>5</v>
      </c>
      <c r="J17" s="13">
        <f t="shared" si="4"/>
        <v>15</v>
      </c>
      <c r="M17">
        <v>15.060606060606061</v>
      </c>
    </row>
    <row r="18" spans="1:13" x14ac:dyDescent="0.25">
      <c r="A18" s="10" t="s">
        <v>490</v>
      </c>
      <c r="B18" s="10" t="s">
        <v>491</v>
      </c>
      <c r="C18" s="1">
        <v>20</v>
      </c>
      <c r="D18" s="11">
        <v>16</v>
      </c>
      <c r="E18" s="11">
        <v>14</v>
      </c>
      <c r="F18" s="10">
        <f t="shared" si="0"/>
        <v>50</v>
      </c>
      <c r="G18" s="10">
        <f t="shared" si="1"/>
        <v>2</v>
      </c>
      <c r="H18" s="10">
        <f t="shared" si="2"/>
        <v>13</v>
      </c>
      <c r="I18" s="10">
        <f t="shared" si="3"/>
        <v>27</v>
      </c>
      <c r="J18" s="13">
        <f t="shared" si="4"/>
        <v>17</v>
      </c>
      <c r="M18">
        <v>15.545454545454545</v>
      </c>
    </row>
    <row r="19" spans="1:13" x14ac:dyDescent="0.25">
      <c r="A19" s="10" t="s">
        <v>522</v>
      </c>
      <c r="B19" s="10" t="s">
        <v>523</v>
      </c>
      <c r="C19" s="1">
        <v>18</v>
      </c>
      <c r="D19" s="11">
        <v>15</v>
      </c>
      <c r="E19" s="11">
        <v>17</v>
      </c>
      <c r="F19" s="10">
        <f t="shared" si="0"/>
        <v>50</v>
      </c>
      <c r="G19" s="10">
        <f t="shared" si="1"/>
        <v>7</v>
      </c>
      <c r="H19" s="10">
        <f t="shared" si="2"/>
        <v>17</v>
      </c>
      <c r="I19" s="10">
        <f t="shared" si="3"/>
        <v>22</v>
      </c>
      <c r="J19" s="13">
        <f t="shared" si="4"/>
        <v>17</v>
      </c>
      <c r="M19">
        <v>18.333333333333332</v>
      </c>
    </row>
    <row r="20" spans="1:13" x14ac:dyDescent="0.25">
      <c r="A20" s="10" t="s">
        <v>530</v>
      </c>
      <c r="B20" s="10" t="s">
        <v>531</v>
      </c>
      <c r="C20" s="1">
        <v>11</v>
      </c>
      <c r="D20" s="11">
        <v>15</v>
      </c>
      <c r="E20" s="11">
        <v>23</v>
      </c>
      <c r="F20" s="10">
        <f t="shared" si="0"/>
        <v>49</v>
      </c>
      <c r="G20" s="10">
        <f t="shared" si="1"/>
        <v>26</v>
      </c>
      <c r="H20" s="10">
        <f t="shared" si="2"/>
        <v>17</v>
      </c>
      <c r="I20" s="10">
        <f t="shared" si="3"/>
        <v>5</v>
      </c>
      <c r="J20" s="13">
        <f t="shared" si="4"/>
        <v>19</v>
      </c>
    </row>
    <row r="21" spans="1:13" x14ac:dyDescent="0.25">
      <c r="A21" s="10" t="s">
        <v>488</v>
      </c>
      <c r="B21" s="10" t="s">
        <v>489</v>
      </c>
      <c r="C21" s="1">
        <v>20</v>
      </c>
      <c r="D21" s="11">
        <v>12</v>
      </c>
      <c r="E21" s="11">
        <v>16</v>
      </c>
      <c r="F21" s="10">
        <f t="shared" si="0"/>
        <v>48</v>
      </c>
      <c r="G21" s="10">
        <f t="shared" si="1"/>
        <v>2</v>
      </c>
      <c r="H21" s="10">
        <f t="shared" si="2"/>
        <v>26</v>
      </c>
      <c r="I21" s="10">
        <f t="shared" si="3"/>
        <v>26</v>
      </c>
      <c r="J21" s="13">
        <f t="shared" si="4"/>
        <v>20</v>
      </c>
    </row>
    <row r="22" spans="1:13" x14ac:dyDescent="0.25">
      <c r="A22" s="10" t="s">
        <v>492</v>
      </c>
      <c r="B22" s="10" t="s">
        <v>493</v>
      </c>
      <c r="C22" s="1">
        <v>11</v>
      </c>
      <c r="D22" s="11">
        <v>17</v>
      </c>
      <c r="E22" s="11">
        <v>20</v>
      </c>
      <c r="F22" s="10">
        <f t="shared" si="0"/>
        <v>48</v>
      </c>
      <c r="G22" s="10">
        <f t="shared" si="1"/>
        <v>26</v>
      </c>
      <c r="H22" s="10">
        <f t="shared" si="2"/>
        <v>12</v>
      </c>
      <c r="I22" s="10">
        <f t="shared" si="3"/>
        <v>14</v>
      </c>
      <c r="J22" s="13">
        <f t="shared" si="4"/>
        <v>20</v>
      </c>
    </row>
    <row r="23" spans="1:13" x14ac:dyDescent="0.25">
      <c r="A23" s="10" t="s">
        <v>518</v>
      </c>
      <c r="B23" s="10" t="s">
        <v>519</v>
      </c>
      <c r="C23" s="1">
        <v>15</v>
      </c>
      <c r="D23" s="11">
        <v>13</v>
      </c>
      <c r="E23" s="11">
        <v>20</v>
      </c>
      <c r="F23" s="10">
        <f t="shared" si="0"/>
        <v>48</v>
      </c>
      <c r="G23" s="10">
        <f t="shared" si="1"/>
        <v>17</v>
      </c>
      <c r="H23" s="10">
        <f t="shared" si="2"/>
        <v>23</v>
      </c>
      <c r="I23" s="10">
        <f t="shared" si="3"/>
        <v>14</v>
      </c>
      <c r="J23" s="13">
        <f t="shared" si="4"/>
        <v>20</v>
      </c>
    </row>
    <row r="24" spans="1:13" x14ac:dyDescent="0.25">
      <c r="A24" s="10" t="s">
        <v>498</v>
      </c>
      <c r="B24" s="10" t="s">
        <v>499</v>
      </c>
      <c r="C24" s="1">
        <v>11</v>
      </c>
      <c r="D24" s="11">
        <v>13</v>
      </c>
      <c r="E24" s="11">
        <v>22</v>
      </c>
      <c r="F24" s="10">
        <f t="shared" si="0"/>
        <v>46</v>
      </c>
      <c r="G24" s="10">
        <f t="shared" si="1"/>
        <v>26</v>
      </c>
      <c r="H24" s="10">
        <f t="shared" si="2"/>
        <v>23</v>
      </c>
      <c r="I24" s="10">
        <f t="shared" si="3"/>
        <v>8</v>
      </c>
      <c r="J24" s="13">
        <f t="shared" si="4"/>
        <v>23</v>
      </c>
    </row>
    <row r="25" spans="1:13" x14ac:dyDescent="0.25">
      <c r="A25" s="10" t="s">
        <v>536</v>
      </c>
      <c r="B25" s="10" t="s">
        <v>537</v>
      </c>
      <c r="C25" s="1">
        <v>18</v>
      </c>
      <c r="D25" s="11">
        <v>10</v>
      </c>
      <c r="E25" s="11">
        <v>17</v>
      </c>
      <c r="F25" s="10">
        <f t="shared" si="0"/>
        <v>45</v>
      </c>
      <c r="G25" s="10">
        <f t="shared" si="1"/>
        <v>7</v>
      </c>
      <c r="H25" s="10">
        <f t="shared" si="2"/>
        <v>30</v>
      </c>
      <c r="I25" s="10">
        <f t="shared" si="3"/>
        <v>22</v>
      </c>
      <c r="J25" s="14">
        <f t="shared" si="4"/>
        <v>24</v>
      </c>
    </row>
    <row r="26" spans="1:13" x14ac:dyDescent="0.25">
      <c r="A26" s="10" t="s">
        <v>486</v>
      </c>
      <c r="B26" s="10" t="s">
        <v>487</v>
      </c>
      <c r="C26" s="1">
        <v>11</v>
      </c>
      <c r="D26" s="11">
        <v>16</v>
      </c>
      <c r="E26" s="11">
        <v>17</v>
      </c>
      <c r="F26" s="10">
        <f t="shared" si="0"/>
        <v>44</v>
      </c>
      <c r="G26" s="10">
        <f t="shared" si="1"/>
        <v>26</v>
      </c>
      <c r="H26" s="10">
        <f t="shared" si="2"/>
        <v>13</v>
      </c>
      <c r="I26" s="10">
        <f t="shared" si="3"/>
        <v>22</v>
      </c>
      <c r="J26" s="14">
        <f t="shared" si="4"/>
        <v>25</v>
      </c>
    </row>
    <row r="27" spans="1:13" x14ac:dyDescent="0.25">
      <c r="A27" s="10" t="s">
        <v>550</v>
      </c>
      <c r="B27" s="10" t="s">
        <v>551</v>
      </c>
      <c r="C27" s="1">
        <v>11</v>
      </c>
      <c r="D27" s="11">
        <v>15</v>
      </c>
      <c r="E27" s="11">
        <v>18</v>
      </c>
      <c r="F27" s="10">
        <f t="shared" si="0"/>
        <v>44</v>
      </c>
      <c r="G27" s="10">
        <f t="shared" si="1"/>
        <v>26</v>
      </c>
      <c r="H27" s="10">
        <f t="shared" si="2"/>
        <v>17</v>
      </c>
      <c r="I27" s="10">
        <f t="shared" si="3"/>
        <v>19</v>
      </c>
      <c r="J27" s="14">
        <f t="shared" si="4"/>
        <v>25</v>
      </c>
    </row>
    <row r="28" spans="1:13" x14ac:dyDescent="0.25">
      <c r="A28" s="10" t="s">
        <v>524</v>
      </c>
      <c r="B28" s="10" t="s">
        <v>525</v>
      </c>
      <c r="C28" s="1">
        <v>13</v>
      </c>
      <c r="D28" s="11">
        <v>14</v>
      </c>
      <c r="E28" s="11">
        <v>12</v>
      </c>
      <c r="F28" s="10">
        <f t="shared" si="0"/>
        <v>39</v>
      </c>
      <c r="G28" s="10">
        <f t="shared" si="1"/>
        <v>23</v>
      </c>
      <c r="H28" s="10">
        <f t="shared" si="2"/>
        <v>20</v>
      </c>
      <c r="I28" s="10">
        <f t="shared" si="3"/>
        <v>28</v>
      </c>
      <c r="J28" s="14">
        <f t="shared" si="4"/>
        <v>27</v>
      </c>
    </row>
    <row r="29" spans="1:13" x14ac:dyDescent="0.25">
      <c r="A29" s="10" t="s">
        <v>548</v>
      </c>
      <c r="B29" s="10" t="s">
        <v>549</v>
      </c>
      <c r="C29" s="1">
        <v>13</v>
      </c>
      <c r="D29" s="11">
        <v>9</v>
      </c>
      <c r="E29" s="11">
        <v>17</v>
      </c>
      <c r="F29" s="10">
        <f t="shared" si="0"/>
        <v>39</v>
      </c>
      <c r="G29" s="10">
        <f t="shared" si="1"/>
        <v>23</v>
      </c>
      <c r="H29" s="10">
        <f t="shared" si="2"/>
        <v>32</v>
      </c>
      <c r="I29" s="10">
        <f t="shared" si="3"/>
        <v>22</v>
      </c>
      <c r="J29" s="14">
        <f t="shared" si="4"/>
        <v>27</v>
      </c>
    </row>
    <row r="30" spans="1:13" x14ac:dyDescent="0.25">
      <c r="A30" s="10" t="s">
        <v>546</v>
      </c>
      <c r="B30" s="10" t="s">
        <v>547</v>
      </c>
      <c r="C30" s="1">
        <v>14</v>
      </c>
      <c r="D30" s="11">
        <v>14</v>
      </c>
      <c r="E30" s="11">
        <v>8</v>
      </c>
      <c r="F30" s="10">
        <f t="shared" si="0"/>
        <v>36</v>
      </c>
      <c r="G30" s="10">
        <f t="shared" si="1"/>
        <v>20</v>
      </c>
      <c r="H30" s="10">
        <f t="shared" si="2"/>
        <v>20</v>
      </c>
      <c r="I30" s="10">
        <f t="shared" si="3"/>
        <v>32</v>
      </c>
      <c r="J30" s="14">
        <f t="shared" si="4"/>
        <v>29</v>
      </c>
    </row>
    <row r="31" spans="1:13" x14ac:dyDescent="0.25">
      <c r="A31" s="10" t="s">
        <v>520</v>
      </c>
      <c r="B31" s="10" t="s">
        <v>521</v>
      </c>
      <c r="C31" s="1">
        <v>11</v>
      </c>
      <c r="D31" s="11">
        <v>14</v>
      </c>
      <c r="E31" s="11">
        <v>10</v>
      </c>
      <c r="F31" s="10">
        <f t="shared" si="0"/>
        <v>35</v>
      </c>
      <c r="G31" s="10">
        <f t="shared" si="1"/>
        <v>26</v>
      </c>
      <c r="H31" s="10">
        <f t="shared" si="2"/>
        <v>20</v>
      </c>
      <c r="I31" s="10">
        <f t="shared" si="3"/>
        <v>29</v>
      </c>
      <c r="J31" s="14">
        <f t="shared" si="4"/>
        <v>30</v>
      </c>
    </row>
    <row r="32" spans="1:13" x14ac:dyDescent="0.25">
      <c r="A32" s="10" t="s">
        <v>528</v>
      </c>
      <c r="B32" s="10" t="s">
        <v>529</v>
      </c>
      <c r="C32" s="1">
        <v>14</v>
      </c>
      <c r="D32" s="11">
        <v>11</v>
      </c>
      <c r="E32" s="11">
        <v>9</v>
      </c>
      <c r="F32" s="10">
        <f t="shared" si="0"/>
        <v>34</v>
      </c>
      <c r="G32" s="10">
        <f t="shared" si="1"/>
        <v>20</v>
      </c>
      <c r="H32" s="10">
        <f t="shared" si="2"/>
        <v>28</v>
      </c>
      <c r="I32" s="10">
        <f t="shared" si="3"/>
        <v>31</v>
      </c>
      <c r="J32" s="14">
        <f t="shared" si="4"/>
        <v>31</v>
      </c>
    </row>
    <row r="33" spans="1:10" x14ac:dyDescent="0.25">
      <c r="A33" s="10" t="s">
        <v>538</v>
      </c>
      <c r="B33" s="10" t="s">
        <v>539</v>
      </c>
      <c r="C33" s="1">
        <v>11</v>
      </c>
      <c r="D33" s="11">
        <v>5</v>
      </c>
      <c r="E33" s="11">
        <v>10</v>
      </c>
      <c r="F33" s="10">
        <f t="shared" si="0"/>
        <v>26</v>
      </c>
      <c r="G33" s="10">
        <f t="shared" si="1"/>
        <v>26</v>
      </c>
      <c r="H33" s="10">
        <f t="shared" si="2"/>
        <v>33</v>
      </c>
      <c r="I33" s="10">
        <f t="shared" si="3"/>
        <v>29</v>
      </c>
      <c r="J33" s="14">
        <f t="shared" si="4"/>
        <v>32</v>
      </c>
    </row>
    <row r="34" spans="1:10" x14ac:dyDescent="0.25">
      <c r="A34" s="10" t="s">
        <v>532</v>
      </c>
      <c r="B34" s="10" t="s">
        <v>533</v>
      </c>
      <c r="C34" s="1">
        <v>8</v>
      </c>
      <c r="D34" s="11">
        <v>10</v>
      </c>
      <c r="E34" s="11">
        <v>7</v>
      </c>
      <c r="F34" s="10">
        <f t="shared" si="0"/>
        <v>25</v>
      </c>
      <c r="G34" s="10">
        <f t="shared" si="1"/>
        <v>33</v>
      </c>
      <c r="H34" s="10">
        <f t="shared" si="2"/>
        <v>30</v>
      </c>
      <c r="I34" s="10">
        <f t="shared" si="3"/>
        <v>33</v>
      </c>
      <c r="J34" s="14">
        <f t="shared" si="4"/>
        <v>33</v>
      </c>
    </row>
    <row r="35" spans="1:10" x14ac:dyDescent="0.25">
      <c r="C35" s="11"/>
      <c r="D35" s="11"/>
      <c r="E35" s="11"/>
      <c r="J35" s="14"/>
    </row>
    <row r="36" spans="1:10" x14ac:dyDescent="0.25">
      <c r="C36" s="11"/>
      <c r="D36" s="11"/>
      <c r="E36" s="11"/>
      <c r="J36" s="14"/>
    </row>
    <row r="37" spans="1:10" x14ac:dyDescent="0.25">
      <c r="C37" s="11"/>
      <c r="D37" s="11"/>
      <c r="E37" s="11"/>
      <c r="J37" s="14"/>
    </row>
    <row r="38" spans="1:10" x14ac:dyDescent="0.25">
      <c r="C38" s="11"/>
      <c r="D38" s="11"/>
      <c r="E38" s="11"/>
      <c r="J38" s="14"/>
    </row>
    <row r="39" spans="1:10" x14ac:dyDescent="0.25">
      <c r="C39" s="11"/>
      <c r="D39" s="11"/>
      <c r="E39" s="11"/>
      <c r="J39" s="14"/>
    </row>
    <row r="40" spans="1:10" x14ac:dyDescent="0.25">
      <c r="C40" s="11"/>
      <c r="D40" s="11"/>
      <c r="E40" s="11"/>
      <c r="J40" s="14"/>
    </row>
    <row r="41" spans="1:10" x14ac:dyDescent="0.25">
      <c r="C41" s="11"/>
      <c r="D41" s="11"/>
      <c r="E41" s="11"/>
      <c r="J41" s="14"/>
    </row>
    <row r="42" spans="1:10" x14ac:dyDescent="0.25">
      <c r="C42" s="11"/>
      <c r="D42" s="11"/>
      <c r="E42" s="11"/>
      <c r="J42" s="14"/>
    </row>
    <row r="43" spans="1:10" x14ac:dyDescent="0.25">
      <c r="C43" s="11"/>
      <c r="D43" s="11"/>
      <c r="E43" s="11"/>
      <c r="J43" s="14"/>
    </row>
    <row r="44" spans="1:10" x14ac:dyDescent="0.25">
      <c r="C44" s="11"/>
      <c r="D44" s="11"/>
      <c r="J44" s="14"/>
    </row>
    <row r="45" spans="1:10" x14ac:dyDescent="0.25">
      <c r="C45" s="11"/>
      <c r="D45" s="11"/>
      <c r="E45" s="11"/>
      <c r="J45" s="14"/>
    </row>
    <row r="46" spans="1:10" x14ac:dyDescent="0.25">
      <c r="C46" s="11"/>
      <c r="D46" s="11"/>
      <c r="E46" s="11"/>
      <c r="J46" s="14"/>
    </row>
    <row r="47" spans="1:10" x14ac:dyDescent="0.25">
      <c r="C47" s="11"/>
      <c r="D47" s="11"/>
      <c r="E47" s="11"/>
      <c r="J47" s="12"/>
    </row>
    <row r="48" spans="1:10" x14ac:dyDescent="0.25">
      <c r="C48" s="11"/>
      <c r="D48" s="11"/>
      <c r="E48" s="11"/>
      <c r="J48" s="12"/>
    </row>
    <row r="49" spans="5:5" x14ac:dyDescent="0.25">
      <c r="E49" s="11"/>
    </row>
  </sheetData>
  <sortState ref="A2:J50">
    <sortCondition ref="J1"/>
  </sortState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E4158-744E-46C5-95A7-D2E0AFBE4CA1}">
  <dimension ref="A1:N49"/>
  <sheetViews>
    <sheetView topLeftCell="A4" workbookViewId="0">
      <selection activeCell="M17" sqref="M17:M19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485</v>
      </c>
      <c r="I1" s="9" t="s">
        <v>71</v>
      </c>
      <c r="J1" s="9" t="s">
        <v>72</v>
      </c>
    </row>
    <row r="2" spans="1:13" x14ac:dyDescent="0.25">
      <c r="A2" s="10" t="s">
        <v>477</v>
      </c>
      <c r="B2" s="10" t="s">
        <v>478</v>
      </c>
      <c r="C2" s="11">
        <v>19</v>
      </c>
      <c r="D2" s="11">
        <v>19</v>
      </c>
      <c r="E2" s="11">
        <v>22</v>
      </c>
      <c r="F2" s="10">
        <f t="shared" ref="F2:F20" si="0">SUM(C2:E2)</f>
        <v>60</v>
      </c>
      <c r="G2" s="10">
        <f t="shared" ref="G2:G20" si="1">RANK(C2,C:C)</f>
        <v>4</v>
      </c>
      <c r="H2" s="10">
        <f t="shared" ref="H2:H20" si="2">RANK(D2,D:D)</f>
        <v>2</v>
      </c>
      <c r="I2" s="10">
        <f t="shared" ref="I2:I20" si="3">RANK(E2,E:E)</f>
        <v>1</v>
      </c>
      <c r="J2" s="15">
        <f t="shared" ref="J2:J20" si="4">RANK(F2,F:F)</f>
        <v>1</v>
      </c>
    </row>
    <row r="3" spans="1:13" x14ac:dyDescent="0.25">
      <c r="A3" s="10" t="s">
        <v>459</v>
      </c>
      <c r="B3" s="10" t="s">
        <v>460</v>
      </c>
      <c r="C3" s="11">
        <v>26</v>
      </c>
      <c r="D3" s="11">
        <v>26</v>
      </c>
      <c r="E3" s="11">
        <v>7</v>
      </c>
      <c r="F3" s="10">
        <f t="shared" si="0"/>
        <v>59</v>
      </c>
      <c r="G3" s="10">
        <f t="shared" si="1"/>
        <v>1</v>
      </c>
      <c r="H3" s="10">
        <f t="shared" si="2"/>
        <v>1</v>
      </c>
      <c r="I3" s="10">
        <f t="shared" si="3"/>
        <v>9</v>
      </c>
      <c r="J3" s="15">
        <f t="shared" si="4"/>
        <v>2</v>
      </c>
    </row>
    <row r="4" spans="1:13" x14ac:dyDescent="0.25">
      <c r="A4" s="10" t="s">
        <v>465</v>
      </c>
      <c r="B4" s="10" t="s">
        <v>466</v>
      </c>
      <c r="C4" s="11">
        <v>20</v>
      </c>
      <c r="D4" s="11">
        <v>18</v>
      </c>
      <c r="E4" s="11">
        <v>16</v>
      </c>
      <c r="F4" s="10">
        <f t="shared" si="0"/>
        <v>54</v>
      </c>
      <c r="G4" s="10">
        <f t="shared" si="1"/>
        <v>2</v>
      </c>
      <c r="H4" s="10">
        <f t="shared" si="2"/>
        <v>4</v>
      </c>
      <c r="I4" s="10">
        <f t="shared" si="3"/>
        <v>4</v>
      </c>
      <c r="J4" s="15">
        <f t="shared" si="4"/>
        <v>3</v>
      </c>
      <c r="M4" t="s">
        <v>73</v>
      </c>
    </row>
    <row r="5" spans="1:13" x14ac:dyDescent="0.25">
      <c r="A5" s="10" t="s">
        <v>461</v>
      </c>
      <c r="B5" s="10" t="s">
        <v>462</v>
      </c>
      <c r="C5" s="11">
        <v>13</v>
      </c>
      <c r="D5" s="11">
        <v>14</v>
      </c>
      <c r="E5" s="11">
        <v>20</v>
      </c>
      <c r="F5" s="10">
        <f t="shared" si="0"/>
        <v>47</v>
      </c>
      <c r="G5" s="10">
        <f t="shared" si="1"/>
        <v>12</v>
      </c>
      <c r="H5" s="10">
        <f t="shared" si="2"/>
        <v>9</v>
      </c>
      <c r="I5" s="10">
        <f t="shared" si="3"/>
        <v>2</v>
      </c>
      <c r="J5" s="15">
        <f t="shared" si="4"/>
        <v>4</v>
      </c>
      <c r="L5" s="2" t="s">
        <v>2</v>
      </c>
      <c r="M5">
        <f>AVERAGE(C:C)</f>
        <v>15.263157894736842</v>
      </c>
    </row>
    <row r="6" spans="1:13" x14ac:dyDescent="0.25">
      <c r="A6" s="10" t="s">
        <v>471</v>
      </c>
      <c r="B6" s="10" t="s">
        <v>472</v>
      </c>
      <c r="C6" s="11">
        <v>19</v>
      </c>
      <c r="D6" s="11">
        <v>17</v>
      </c>
      <c r="E6" s="11">
        <v>11</v>
      </c>
      <c r="F6" s="10">
        <f t="shared" si="0"/>
        <v>47</v>
      </c>
      <c r="G6" s="10">
        <f t="shared" si="1"/>
        <v>4</v>
      </c>
      <c r="H6" s="10">
        <f t="shared" si="2"/>
        <v>6</v>
      </c>
      <c r="I6" s="10">
        <f t="shared" si="3"/>
        <v>7</v>
      </c>
      <c r="J6" s="15">
        <f t="shared" si="4"/>
        <v>4</v>
      </c>
      <c r="L6" s="2" t="s">
        <v>3</v>
      </c>
      <c r="M6">
        <f>AVERAGE(D:D)</f>
        <v>14.421052631578947</v>
      </c>
    </row>
    <row r="7" spans="1:13" x14ac:dyDescent="0.25">
      <c r="A7" s="10" t="s">
        <v>453</v>
      </c>
      <c r="B7" s="10" t="s">
        <v>454</v>
      </c>
      <c r="C7" s="11">
        <v>11</v>
      </c>
      <c r="D7" s="11">
        <v>12</v>
      </c>
      <c r="E7" s="11">
        <v>17</v>
      </c>
      <c r="F7" s="10">
        <f t="shared" si="0"/>
        <v>40</v>
      </c>
      <c r="G7" s="10">
        <f t="shared" si="1"/>
        <v>14</v>
      </c>
      <c r="H7" s="10">
        <f t="shared" si="2"/>
        <v>14</v>
      </c>
      <c r="I7" s="10">
        <f t="shared" si="3"/>
        <v>3</v>
      </c>
      <c r="J7" s="15">
        <f t="shared" si="4"/>
        <v>6</v>
      </c>
      <c r="L7" s="2" t="s">
        <v>67</v>
      </c>
      <c r="M7">
        <f>AVERAGE(E:E)</f>
        <v>8.473684210526315</v>
      </c>
    </row>
    <row r="8" spans="1:13" x14ac:dyDescent="0.25">
      <c r="A8" s="10" t="s">
        <v>451</v>
      </c>
      <c r="B8" s="10" t="s">
        <v>452</v>
      </c>
      <c r="C8" s="11">
        <v>10</v>
      </c>
      <c r="D8" s="11">
        <v>14</v>
      </c>
      <c r="E8" s="11">
        <v>15</v>
      </c>
      <c r="F8" s="10">
        <f t="shared" si="0"/>
        <v>39</v>
      </c>
      <c r="G8" s="10">
        <f t="shared" si="1"/>
        <v>17</v>
      </c>
      <c r="H8" s="10">
        <f t="shared" si="2"/>
        <v>9</v>
      </c>
      <c r="I8" s="10">
        <f t="shared" si="3"/>
        <v>5</v>
      </c>
      <c r="J8" s="15">
        <f t="shared" si="4"/>
        <v>7</v>
      </c>
      <c r="L8" s="2" t="s">
        <v>74</v>
      </c>
    </row>
    <row r="9" spans="1:13" x14ac:dyDescent="0.25">
      <c r="A9" s="10" t="s">
        <v>457</v>
      </c>
      <c r="B9" s="10" t="s">
        <v>458</v>
      </c>
      <c r="C9" s="11">
        <v>20</v>
      </c>
      <c r="D9" s="11">
        <v>14</v>
      </c>
      <c r="E9" s="11">
        <v>4</v>
      </c>
      <c r="F9" s="10">
        <f t="shared" si="0"/>
        <v>38</v>
      </c>
      <c r="G9" s="10">
        <f t="shared" si="1"/>
        <v>2</v>
      </c>
      <c r="H9" s="10">
        <f t="shared" si="2"/>
        <v>9</v>
      </c>
      <c r="I9" s="10">
        <f t="shared" si="3"/>
        <v>12</v>
      </c>
      <c r="J9" s="15">
        <f t="shared" si="4"/>
        <v>8</v>
      </c>
      <c r="L9">
        <f>COUNTA(J:J)-1</f>
        <v>19</v>
      </c>
      <c r="M9">
        <f>L9/3</f>
        <v>6.333333333333333</v>
      </c>
    </row>
    <row r="10" spans="1:13" x14ac:dyDescent="0.25">
      <c r="A10" s="10" t="s">
        <v>447</v>
      </c>
      <c r="B10" s="10" t="s">
        <v>448</v>
      </c>
      <c r="C10" s="11">
        <v>18</v>
      </c>
      <c r="D10" s="11">
        <v>16</v>
      </c>
      <c r="E10" s="11">
        <v>3</v>
      </c>
      <c r="F10" s="10">
        <f t="shared" si="0"/>
        <v>37</v>
      </c>
      <c r="G10" s="10">
        <f t="shared" si="1"/>
        <v>6</v>
      </c>
      <c r="H10" s="10">
        <f t="shared" si="2"/>
        <v>7</v>
      </c>
      <c r="I10" s="10">
        <f t="shared" si="3"/>
        <v>14</v>
      </c>
      <c r="J10" s="15">
        <f t="shared" si="4"/>
        <v>9</v>
      </c>
    </row>
    <row r="11" spans="1:13" x14ac:dyDescent="0.25">
      <c r="A11" s="10" t="s">
        <v>483</v>
      </c>
      <c r="B11" s="10" t="s">
        <v>484</v>
      </c>
      <c r="C11" s="11">
        <v>10</v>
      </c>
      <c r="D11" s="11">
        <v>18</v>
      </c>
      <c r="E11" s="11">
        <v>9</v>
      </c>
      <c r="F11" s="10">
        <f t="shared" si="0"/>
        <v>37</v>
      </c>
      <c r="G11" s="10">
        <f t="shared" si="1"/>
        <v>17</v>
      </c>
      <c r="H11" s="10">
        <f t="shared" si="2"/>
        <v>4</v>
      </c>
      <c r="I11" s="10">
        <f t="shared" si="3"/>
        <v>8</v>
      </c>
      <c r="J11" s="13">
        <f t="shared" si="4"/>
        <v>9</v>
      </c>
    </row>
    <row r="12" spans="1:13" x14ac:dyDescent="0.25">
      <c r="A12" s="10" t="s">
        <v>463</v>
      </c>
      <c r="B12" s="10" t="s">
        <v>464</v>
      </c>
      <c r="C12" s="11">
        <v>18</v>
      </c>
      <c r="D12" s="11">
        <v>13</v>
      </c>
      <c r="E12" s="11">
        <v>5</v>
      </c>
      <c r="F12" s="10">
        <f t="shared" si="0"/>
        <v>36</v>
      </c>
      <c r="G12" s="10">
        <f t="shared" si="1"/>
        <v>6</v>
      </c>
      <c r="H12" s="10">
        <f t="shared" si="2"/>
        <v>12</v>
      </c>
      <c r="I12" s="10">
        <f t="shared" si="3"/>
        <v>11</v>
      </c>
      <c r="J12" s="13">
        <f t="shared" si="4"/>
        <v>11</v>
      </c>
    </row>
    <row r="13" spans="1:13" x14ac:dyDescent="0.25">
      <c r="A13" s="10" t="s">
        <v>467</v>
      </c>
      <c r="B13" s="10" t="s">
        <v>468</v>
      </c>
      <c r="C13" s="11">
        <v>11</v>
      </c>
      <c r="D13" s="11">
        <v>12</v>
      </c>
      <c r="E13" s="11">
        <v>13</v>
      </c>
      <c r="F13" s="10">
        <f t="shared" si="0"/>
        <v>36</v>
      </c>
      <c r="G13" s="10">
        <f t="shared" si="1"/>
        <v>14</v>
      </c>
      <c r="H13" s="10">
        <f t="shared" si="2"/>
        <v>14</v>
      </c>
      <c r="I13" s="10">
        <f t="shared" si="3"/>
        <v>6</v>
      </c>
      <c r="J13" s="13">
        <f t="shared" si="4"/>
        <v>11</v>
      </c>
    </row>
    <row r="14" spans="1:13" x14ac:dyDescent="0.25">
      <c r="A14" s="10" t="s">
        <v>479</v>
      </c>
      <c r="B14" s="10" t="s">
        <v>480</v>
      </c>
      <c r="C14" s="11">
        <v>11</v>
      </c>
      <c r="D14" s="11">
        <v>19</v>
      </c>
      <c r="E14" s="11">
        <v>6</v>
      </c>
      <c r="F14" s="10">
        <f t="shared" si="0"/>
        <v>36</v>
      </c>
      <c r="G14" s="10">
        <f t="shared" si="1"/>
        <v>14</v>
      </c>
      <c r="H14" s="10">
        <f t="shared" si="2"/>
        <v>2</v>
      </c>
      <c r="I14" s="10">
        <f t="shared" si="3"/>
        <v>10</v>
      </c>
      <c r="J14" s="13">
        <f t="shared" si="4"/>
        <v>11</v>
      </c>
    </row>
    <row r="15" spans="1:13" x14ac:dyDescent="0.25">
      <c r="A15" s="10" t="s">
        <v>449</v>
      </c>
      <c r="B15" s="10" t="s">
        <v>450</v>
      </c>
      <c r="C15" s="11">
        <v>16</v>
      </c>
      <c r="D15" s="11">
        <v>15</v>
      </c>
      <c r="E15" s="11">
        <v>3</v>
      </c>
      <c r="F15" s="10">
        <f t="shared" si="0"/>
        <v>34</v>
      </c>
      <c r="G15" s="10">
        <f t="shared" si="1"/>
        <v>9</v>
      </c>
      <c r="H15" s="10">
        <f t="shared" si="2"/>
        <v>8</v>
      </c>
      <c r="I15" s="10">
        <f t="shared" si="3"/>
        <v>14</v>
      </c>
      <c r="J15" s="13">
        <f t="shared" si="4"/>
        <v>14</v>
      </c>
    </row>
    <row r="16" spans="1:13" x14ac:dyDescent="0.25">
      <c r="A16" s="10" t="s">
        <v>469</v>
      </c>
      <c r="B16" s="10" t="s">
        <v>470</v>
      </c>
      <c r="C16" s="11">
        <v>18</v>
      </c>
      <c r="D16" s="11">
        <v>10</v>
      </c>
      <c r="E16" s="11">
        <v>4</v>
      </c>
      <c r="F16" s="10">
        <f t="shared" si="0"/>
        <v>32</v>
      </c>
      <c r="G16" s="10">
        <f t="shared" si="1"/>
        <v>6</v>
      </c>
      <c r="H16" s="10">
        <f t="shared" si="2"/>
        <v>17</v>
      </c>
      <c r="I16" s="10">
        <f t="shared" si="3"/>
        <v>12</v>
      </c>
      <c r="J16" s="14">
        <f t="shared" si="4"/>
        <v>15</v>
      </c>
    </row>
    <row r="17" spans="1:14" x14ac:dyDescent="0.25">
      <c r="A17" s="10" t="s">
        <v>473</v>
      </c>
      <c r="B17" s="10" t="s">
        <v>474</v>
      </c>
      <c r="C17" s="11">
        <v>13</v>
      </c>
      <c r="D17" s="11">
        <v>12</v>
      </c>
      <c r="E17" s="11">
        <v>2</v>
      </c>
      <c r="F17" s="10">
        <f t="shared" si="0"/>
        <v>27</v>
      </c>
      <c r="G17" s="10">
        <f t="shared" si="1"/>
        <v>12</v>
      </c>
      <c r="H17" s="10">
        <f t="shared" si="2"/>
        <v>14</v>
      </c>
      <c r="I17" s="10">
        <f t="shared" si="3"/>
        <v>16</v>
      </c>
      <c r="J17" s="14">
        <f t="shared" si="4"/>
        <v>16</v>
      </c>
      <c r="M17">
        <v>15.263157894736842</v>
      </c>
      <c r="N17">
        <v>15.263157894736842</v>
      </c>
    </row>
    <row r="18" spans="1:14" x14ac:dyDescent="0.25">
      <c r="A18" s="10" t="s">
        <v>455</v>
      </c>
      <c r="B18" s="10" t="s">
        <v>456</v>
      </c>
      <c r="C18" s="11">
        <v>8</v>
      </c>
      <c r="D18" s="11">
        <v>13</v>
      </c>
      <c r="E18" s="11">
        <v>1</v>
      </c>
      <c r="F18" s="10">
        <f t="shared" si="0"/>
        <v>22</v>
      </c>
      <c r="G18" s="10">
        <f t="shared" si="1"/>
        <v>19</v>
      </c>
      <c r="H18" s="10">
        <f t="shared" si="2"/>
        <v>12</v>
      </c>
      <c r="I18" s="10">
        <f t="shared" si="3"/>
        <v>18</v>
      </c>
      <c r="J18" s="14">
        <f t="shared" si="4"/>
        <v>17</v>
      </c>
      <c r="M18">
        <v>14.421052631578947</v>
      </c>
      <c r="N18">
        <v>14.421052631578947</v>
      </c>
    </row>
    <row r="19" spans="1:14" x14ac:dyDescent="0.25">
      <c r="A19" s="10" t="s">
        <v>475</v>
      </c>
      <c r="B19" s="10" t="s">
        <v>476</v>
      </c>
      <c r="C19" s="11">
        <v>14</v>
      </c>
      <c r="D19" s="11">
        <v>6</v>
      </c>
      <c r="E19" s="11">
        <v>2</v>
      </c>
      <c r="F19" s="10">
        <f t="shared" si="0"/>
        <v>22</v>
      </c>
      <c r="G19" s="10">
        <f t="shared" si="1"/>
        <v>11</v>
      </c>
      <c r="H19" s="10">
        <f t="shared" si="2"/>
        <v>18</v>
      </c>
      <c r="I19" s="10">
        <f t="shared" si="3"/>
        <v>16</v>
      </c>
      <c r="J19" s="14">
        <f t="shared" si="4"/>
        <v>17</v>
      </c>
      <c r="M19">
        <v>8.473684210526315</v>
      </c>
      <c r="N19">
        <v>8.473684210526315</v>
      </c>
    </row>
    <row r="20" spans="1:14" x14ac:dyDescent="0.25">
      <c r="A20" s="10" t="s">
        <v>481</v>
      </c>
      <c r="B20" s="10" t="s">
        <v>482</v>
      </c>
      <c r="C20" s="11">
        <v>15</v>
      </c>
      <c r="D20" s="11">
        <v>6</v>
      </c>
      <c r="E20" s="11">
        <v>1</v>
      </c>
      <c r="F20" s="10">
        <f t="shared" si="0"/>
        <v>22</v>
      </c>
      <c r="G20" s="10">
        <f t="shared" si="1"/>
        <v>10</v>
      </c>
      <c r="H20" s="10">
        <f t="shared" si="2"/>
        <v>18</v>
      </c>
      <c r="I20" s="10">
        <f t="shared" si="3"/>
        <v>18</v>
      </c>
      <c r="J20" s="14">
        <f t="shared" si="4"/>
        <v>17</v>
      </c>
    </row>
    <row r="21" spans="1:14" x14ac:dyDescent="0.25">
      <c r="C21" s="11"/>
      <c r="D21" s="11"/>
      <c r="E21" s="11"/>
      <c r="J21" s="13"/>
    </row>
    <row r="22" spans="1:14" x14ac:dyDescent="0.25">
      <c r="C22" s="11"/>
      <c r="D22" s="11"/>
      <c r="E22" s="11"/>
      <c r="J22" s="13"/>
    </row>
    <row r="23" spans="1:14" x14ac:dyDescent="0.25">
      <c r="C23" s="11"/>
      <c r="D23" s="11"/>
      <c r="E23" s="11"/>
      <c r="J23" s="13"/>
    </row>
    <row r="24" spans="1:14" x14ac:dyDescent="0.25">
      <c r="C24" s="11"/>
      <c r="D24" s="11"/>
      <c r="E24" s="11"/>
      <c r="J24" s="13"/>
    </row>
    <row r="25" spans="1:14" x14ac:dyDescent="0.25">
      <c r="C25" s="11"/>
      <c r="D25" s="11"/>
      <c r="E25" s="11"/>
      <c r="J25" s="13"/>
    </row>
    <row r="26" spans="1:14" x14ac:dyDescent="0.25">
      <c r="C26" s="11"/>
      <c r="D26" s="11"/>
      <c r="E26" s="11"/>
      <c r="J26" s="13"/>
    </row>
    <row r="27" spans="1:14" x14ac:dyDescent="0.25">
      <c r="C27" s="11"/>
      <c r="D27" s="11"/>
      <c r="E27" s="11"/>
      <c r="J27" s="13"/>
    </row>
    <row r="28" spans="1:14" x14ac:dyDescent="0.25">
      <c r="C28" s="11"/>
      <c r="D28" s="11"/>
      <c r="E28" s="11"/>
      <c r="J28" s="13"/>
    </row>
    <row r="29" spans="1:14" x14ac:dyDescent="0.25">
      <c r="C29" s="11"/>
      <c r="D29" s="11"/>
      <c r="E29" s="11"/>
      <c r="J29" s="13"/>
    </row>
    <row r="30" spans="1:14" x14ac:dyDescent="0.25">
      <c r="C30" s="11"/>
      <c r="D30" s="11"/>
      <c r="E30" s="11"/>
      <c r="J30" s="13"/>
    </row>
    <row r="31" spans="1:14" x14ac:dyDescent="0.25">
      <c r="C31" s="11"/>
      <c r="D31" s="11"/>
      <c r="E31" s="11"/>
      <c r="J31" s="13"/>
    </row>
    <row r="32" spans="1:14" x14ac:dyDescent="0.25">
      <c r="C32" s="11"/>
      <c r="D32" s="11"/>
      <c r="E32" s="11"/>
      <c r="J32" s="13"/>
    </row>
    <row r="33" spans="3:10" x14ac:dyDescent="0.25">
      <c r="C33" s="11"/>
      <c r="D33" s="11"/>
      <c r="E33" s="11"/>
      <c r="J33" s="14"/>
    </row>
    <row r="34" spans="3:10" x14ac:dyDescent="0.25">
      <c r="C34" s="11"/>
      <c r="D34" s="11"/>
      <c r="E34" s="11"/>
      <c r="J34" s="14"/>
    </row>
    <row r="35" spans="3:10" x14ac:dyDescent="0.25">
      <c r="C35" s="11"/>
      <c r="D35" s="11"/>
      <c r="E35" s="11"/>
      <c r="J35" s="14"/>
    </row>
    <row r="36" spans="3:10" x14ac:dyDescent="0.25">
      <c r="C36" s="11"/>
      <c r="D36" s="11"/>
      <c r="E36" s="11"/>
      <c r="J36" s="14"/>
    </row>
    <row r="37" spans="3:10" x14ac:dyDescent="0.25">
      <c r="C37" s="11"/>
      <c r="D37" s="11"/>
      <c r="E37" s="11"/>
      <c r="J37" s="14"/>
    </row>
    <row r="38" spans="3:10" x14ac:dyDescent="0.25">
      <c r="C38" s="11"/>
      <c r="D38" s="11"/>
      <c r="E38" s="11"/>
      <c r="J38" s="14"/>
    </row>
    <row r="39" spans="3:10" x14ac:dyDescent="0.25">
      <c r="C39" s="11"/>
      <c r="D39" s="11"/>
      <c r="E39" s="11"/>
      <c r="J39" s="14"/>
    </row>
    <row r="40" spans="3:10" x14ac:dyDescent="0.25">
      <c r="C40" s="11"/>
      <c r="D40" s="11"/>
      <c r="E40" s="11"/>
      <c r="J40" s="14"/>
    </row>
    <row r="41" spans="3:10" x14ac:dyDescent="0.25">
      <c r="C41" s="11"/>
      <c r="D41" s="11"/>
      <c r="E41" s="11"/>
      <c r="J41" s="14"/>
    </row>
    <row r="42" spans="3:10" x14ac:dyDescent="0.25">
      <c r="C42" s="11"/>
      <c r="D42" s="11"/>
      <c r="E42" s="11"/>
      <c r="J42" s="14"/>
    </row>
    <row r="43" spans="3:10" x14ac:dyDescent="0.25">
      <c r="C43" s="11"/>
      <c r="D43" s="11"/>
      <c r="E43" s="11"/>
      <c r="J43" s="14"/>
    </row>
    <row r="44" spans="3:10" x14ac:dyDescent="0.25">
      <c r="C44" s="11"/>
      <c r="D44" s="11"/>
      <c r="J44" s="14"/>
    </row>
    <row r="45" spans="3:10" x14ac:dyDescent="0.25">
      <c r="C45" s="11"/>
      <c r="D45" s="11"/>
      <c r="E45" s="11"/>
      <c r="J45" s="14"/>
    </row>
    <row r="46" spans="3:10" x14ac:dyDescent="0.25">
      <c r="C46" s="11"/>
      <c r="D46" s="11"/>
      <c r="E46" s="11"/>
      <c r="J46" s="14"/>
    </row>
    <row r="47" spans="3:10" x14ac:dyDescent="0.25">
      <c r="C47" s="11"/>
      <c r="D47" s="11"/>
      <c r="E47" s="11"/>
      <c r="J47" s="12"/>
    </row>
    <row r="48" spans="3:10" x14ac:dyDescent="0.25">
      <c r="C48" s="11"/>
      <c r="D48" s="11"/>
      <c r="E48" s="11"/>
      <c r="J48" s="12"/>
    </row>
    <row r="49" spans="5:5" x14ac:dyDescent="0.25">
      <c r="E49" s="11"/>
    </row>
  </sheetData>
  <sortState ref="A2:J49">
    <sortCondition ref="J1"/>
  </sortState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555C0-3537-4E3E-939D-1394468A6273}">
  <dimension ref="A1:M49"/>
  <sheetViews>
    <sheetView topLeftCell="G1" workbookViewId="0">
      <selection activeCell="M15" sqref="M15:M17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70</v>
      </c>
      <c r="I1" s="9" t="s">
        <v>71</v>
      </c>
      <c r="J1" s="9" t="s">
        <v>72</v>
      </c>
    </row>
    <row r="2" spans="1:13" x14ac:dyDescent="0.25">
      <c r="A2" s="10" t="s">
        <v>411</v>
      </c>
      <c r="B2" s="10" t="s">
        <v>412</v>
      </c>
      <c r="C2" s="11">
        <v>22</v>
      </c>
      <c r="D2" s="11">
        <v>19</v>
      </c>
      <c r="E2" s="11">
        <v>30</v>
      </c>
      <c r="F2" s="10">
        <f t="shared" ref="F2:F46" si="0">SUM(C2:E2)</f>
        <v>71</v>
      </c>
      <c r="G2" s="10">
        <f t="shared" ref="G2:G46" si="1">RANK(C2,C:C)</f>
        <v>5</v>
      </c>
      <c r="H2" s="10">
        <f t="shared" ref="H2:H46" si="2">RANK(D2,D:D)</f>
        <v>5</v>
      </c>
      <c r="I2" s="10">
        <f t="shared" ref="I2:I46" si="3">RANK(E2,E:E)</f>
        <v>3</v>
      </c>
      <c r="J2" s="15">
        <f t="shared" ref="J2:J46" si="4">RANK(F2,F:F)</f>
        <v>1</v>
      </c>
    </row>
    <row r="3" spans="1:13" x14ac:dyDescent="0.25">
      <c r="A3" s="10" t="s">
        <v>415</v>
      </c>
      <c r="B3" s="10" t="s">
        <v>416</v>
      </c>
      <c r="C3" s="11">
        <v>19</v>
      </c>
      <c r="D3" s="11">
        <v>19</v>
      </c>
      <c r="E3" s="11">
        <v>31</v>
      </c>
      <c r="F3" s="10">
        <f t="shared" si="0"/>
        <v>69</v>
      </c>
      <c r="G3" s="10">
        <f t="shared" si="1"/>
        <v>18</v>
      </c>
      <c r="H3" s="10">
        <f t="shared" si="2"/>
        <v>5</v>
      </c>
      <c r="I3" s="10">
        <f t="shared" si="3"/>
        <v>1</v>
      </c>
      <c r="J3" s="15">
        <f t="shared" si="4"/>
        <v>2</v>
      </c>
    </row>
    <row r="4" spans="1:13" x14ac:dyDescent="0.25">
      <c r="A4" s="10" t="s">
        <v>423</v>
      </c>
      <c r="B4" s="10" t="s">
        <v>424</v>
      </c>
      <c r="C4" s="11">
        <v>19</v>
      </c>
      <c r="D4" s="11">
        <v>19</v>
      </c>
      <c r="E4" s="11">
        <v>31</v>
      </c>
      <c r="F4" s="10">
        <f t="shared" si="0"/>
        <v>69</v>
      </c>
      <c r="G4" s="10">
        <f t="shared" si="1"/>
        <v>18</v>
      </c>
      <c r="H4" s="10">
        <f t="shared" si="2"/>
        <v>5</v>
      </c>
      <c r="I4" s="10">
        <f t="shared" si="3"/>
        <v>1</v>
      </c>
      <c r="J4" s="15">
        <f t="shared" si="4"/>
        <v>2</v>
      </c>
      <c r="M4" t="s">
        <v>73</v>
      </c>
    </row>
    <row r="5" spans="1:13" x14ac:dyDescent="0.25">
      <c r="A5" s="10" t="s">
        <v>367</v>
      </c>
      <c r="B5" s="10" t="s">
        <v>368</v>
      </c>
      <c r="C5" s="11">
        <v>24</v>
      </c>
      <c r="D5" s="11">
        <v>17</v>
      </c>
      <c r="E5" s="11">
        <v>26</v>
      </c>
      <c r="F5" s="10">
        <f t="shared" si="0"/>
        <v>67</v>
      </c>
      <c r="G5" s="10">
        <f t="shared" si="1"/>
        <v>1</v>
      </c>
      <c r="H5" s="10">
        <f t="shared" si="2"/>
        <v>14</v>
      </c>
      <c r="I5" s="10">
        <f t="shared" si="3"/>
        <v>7</v>
      </c>
      <c r="J5" s="15">
        <f t="shared" si="4"/>
        <v>4</v>
      </c>
      <c r="L5" s="2" t="s">
        <v>2</v>
      </c>
      <c r="M5">
        <f>AVERAGE(C:C)</f>
        <v>17.2</v>
      </c>
    </row>
    <row r="6" spans="1:13" x14ac:dyDescent="0.25">
      <c r="A6" s="10" t="s">
        <v>389</v>
      </c>
      <c r="B6" s="10" t="s">
        <v>390</v>
      </c>
      <c r="C6" s="11">
        <v>20</v>
      </c>
      <c r="D6" s="11">
        <v>19</v>
      </c>
      <c r="E6" s="11">
        <v>28</v>
      </c>
      <c r="F6" s="10">
        <f t="shared" si="0"/>
        <v>67</v>
      </c>
      <c r="G6" s="10">
        <f t="shared" si="1"/>
        <v>11</v>
      </c>
      <c r="H6" s="10">
        <f t="shared" si="2"/>
        <v>5</v>
      </c>
      <c r="I6" s="10">
        <f t="shared" si="3"/>
        <v>5</v>
      </c>
      <c r="J6" s="15">
        <f t="shared" si="4"/>
        <v>4</v>
      </c>
      <c r="L6" s="2" t="s">
        <v>3</v>
      </c>
      <c r="M6">
        <f>AVERAGE(D:D)</f>
        <v>13.577777777777778</v>
      </c>
    </row>
    <row r="7" spans="1:13" x14ac:dyDescent="0.25">
      <c r="A7" s="10" t="s">
        <v>413</v>
      </c>
      <c r="B7" s="10" t="s">
        <v>414</v>
      </c>
      <c r="C7" s="11">
        <v>19</v>
      </c>
      <c r="D7" s="11">
        <v>22</v>
      </c>
      <c r="E7" s="11">
        <v>25</v>
      </c>
      <c r="F7" s="10">
        <f t="shared" si="0"/>
        <v>66</v>
      </c>
      <c r="G7" s="10">
        <f t="shared" si="1"/>
        <v>18</v>
      </c>
      <c r="H7" s="10">
        <f t="shared" si="2"/>
        <v>1</v>
      </c>
      <c r="I7" s="10">
        <f t="shared" si="3"/>
        <v>11</v>
      </c>
      <c r="J7" s="15">
        <f t="shared" si="4"/>
        <v>6</v>
      </c>
      <c r="L7" s="2" t="s">
        <v>67</v>
      </c>
      <c r="M7">
        <f>AVERAGE(E:E)</f>
        <v>20.733333333333334</v>
      </c>
    </row>
    <row r="8" spans="1:13" x14ac:dyDescent="0.25">
      <c r="A8" s="10" t="s">
        <v>361</v>
      </c>
      <c r="B8" s="10" t="s">
        <v>362</v>
      </c>
      <c r="C8" s="11">
        <v>21</v>
      </c>
      <c r="D8" s="11">
        <v>13</v>
      </c>
      <c r="E8" s="11">
        <v>30</v>
      </c>
      <c r="F8" s="10">
        <f t="shared" si="0"/>
        <v>64</v>
      </c>
      <c r="G8" s="10">
        <f t="shared" si="1"/>
        <v>8</v>
      </c>
      <c r="H8" s="10">
        <f t="shared" si="2"/>
        <v>23</v>
      </c>
      <c r="I8" s="10">
        <f t="shared" si="3"/>
        <v>3</v>
      </c>
      <c r="J8" s="15">
        <f t="shared" si="4"/>
        <v>7</v>
      </c>
      <c r="L8" s="2" t="s">
        <v>74</v>
      </c>
    </row>
    <row r="9" spans="1:13" x14ac:dyDescent="0.25">
      <c r="A9" s="10" t="s">
        <v>377</v>
      </c>
      <c r="B9" s="10" t="s">
        <v>378</v>
      </c>
      <c r="C9" s="11">
        <v>23</v>
      </c>
      <c r="D9" s="11">
        <v>18</v>
      </c>
      <c r="E9" s="11">
        <v>23</v>
      </c>
      <c r="F9" s="10">
        <f t="shared" si="0"/>
        <v>64</v>
      </c>
      <c r="G9" s="10">
        <f t="shared" si="1"/>
        <v>2</v>
      </c>
      <c r="H9" s="10">
        <f t="shared" si="2"/>
        <v>11</v>
      </c>
      <c r="I9" s="10">
        <f t="shared" si="3"/>
        <v>20</v>
      </c>
      <c r="J9" s="15">
        <f t="shared" si="4"/>
        <v>7</v>
      </c>
      <c r="L9">
        <f>COUNTA(J:J)-1</f>
        <v>45</v>
      </c>
      <c r="M9">
        <f>L9/3</f>
        <v>15</v>
      </c>
    </row>
    <row r="10" spans="1:13" x14ac:dyDescent="0.25">
      <c r="A10" s="10" t="s">
        <v>409</v>
      </c>
      <c r="B10" s="10" t="s">
        <v>410</v>
      </c>
      <c r="C10" s="11">
        <v>23</v>
      </c>
      <c r="D10" s="11">
        <v>16</v>
      </c>
      <c r="E10" s="11">
        <v>24</v>
      </c>
      <c r="F10" s="10">
        <f t="shared" si="0"/>
        <v>63</v>
      </c>
      <c r="G10" s="10">
        <f t="shared" si="1"/>
        <v>2</v>
      </c>
      <c r="H10" s="10">
        <f t="shared" si="2"/>
        <v>15</v>
      </c>
      <c r="I10" s="10">
        <f t="shared" si="3"/>
        <v>16</v>
      </c>
      <c r="J10" s="15">
        <f t="shared" si="4"/>
        <v>9</v>
      </c>
    </row>
    <row r="11" spans="1:13" x14ac:dyDescent="0.25">
      <c r="A11" s="10" t="s">
        <v>407</v>
      </c>
      <c r="B11" s="10" t="s">
        <v>408</v>
      </c>
      <c r="C11" s="11">
        <v>21</v>
      </c>
      <c r="D11" s="11">
        <v>15</v>
      </c>
      <c r="E11" s="11">
        <v>26</v>
      </c>
      <c r="F11" s="10">
        <f t="shared" si="0"/>
        <v>62</v>
      </c>
      <c r="G11" s="10">
        <f t="shared" si="1"/>
        <v>8</v>
      </c>
      <c r="H11" s="10">
        <f t="shared" si="2"/>
        <v>18</v>
      </c>
      <c r="I11" s="10">
        <f t="shared" si="3"/>
        <v>7</v>
      </c>
      <c r="J11" s="15">
        <f t="shared" si="4"/>
        <v>10</v>
      </c>
    </row>
    <row r="12" spans="1:13" x14ac:dyDescent="0.25">
      <c r="A12" s="10" t="s">
        <v>433</v>
      </c>
      <c r="B12" s="10" t="s">
        <v>434</v>
      </c>
      <c r="C12" s="11">
        <v>21</v>
      </c>
      <c r="D12" s="11">
        <v>21</v>
      </c>
      <c r="E12" s="11">
        <v>20</v>
      </c>
      <c r="F12" s="10">
        <f t="shared" si="0"/>
        <v>62</v>
      </c>
      <c r="G12" s="10">
        <f t="shared" si="1"/>
        <v>8</v>
      </c>
      <c r="H12" s="10">
        <f t="shared" si="2"/>
        <v>2</v>
      </c>
      <c r="I12" s="10">
        <f t="shared" si="3"/>
        <v>26</v>
      </c>
      <c r="J12" s="15">
        <f t="shared" si="4"/>
        <v>10</v>
      </c>
    </row>
    <row r="13" spans="1:13" x14ac:dyDescent="0.25">
      <c r="A13" s="10" t="s">
        <v>393</v>
      </c>
      <c r="B13" s="10" t="s">
        <v>394</v>
      </c>
      <c r="C13" s="11">
        <v>22</v>
      </c>
      <c r="D13" s="11">
        <v>15</v>
      </c>
      <c r="E13" s="11">
        <v>24</v>
      </c>
      <c r="F13" s="10">
        <f t="shared" si="0"/>
        <v>61</v>
      </c>
      <c r="G13" s="10">
        <f t="shared" si="1"/>
        <v>5</v>
      </c>
      <c r="H13" s="10">
        <f t="shared" si="2"/>
        <v>18</v>
      </c>
      <c r="I13" s="10">
        <f t="shared" si="3"/>
        <v>16</v>
      </c>
      <c r="J13" s="15">
        <f t="shared" si="4"/>
        <v>12</v>
      </c>
    </row>
    <row r="14" spans="1:13" x14ac:dyDescent="0.25">
      <c r="A14" s="10" t="s">
        <v>403</v>
      </c>
      <c r="B14" s="10" t="s">
        <v>404</v>
      </c>
      <c r="C14" s="11">
        <v>17</v>
      </c>
      <c r="D14" s="11">
        <v>16</v>
      </c>
      <c r="E14" s="11">
        <v>28</v>
      </c>
      <c r="F14" s="10">
        <f t="shared" si="0"/>
        <v>61</v>
      </c>
      <c r="G14" s="10">
        <f t="shared" si="1"/>
        <v>28</v>
      </c>
      <c r="H14" s="10">
        <f t="shared" si="2"/>
        <v>15</v>
      </c>
      <c r="I14" s="10">
        <f t="shared" si="3"/>
        <v>5</v>
      </c>
      <c r="J14" s="15">
        <f t="shared" si="4"/>
        <v>12</v>
      </c>
    </row>
    <row r="15" spans="1:13" x14ac:dyDescent="0.25">
      <c r="A15" s="10" t="s">
        <v>439</v>
      </c>
      <c r="B15" s="10" t="s">
        <v>440</v>
      </c>
      <c r="C15" s="11">
        <v>23</v>
      </c>
      <c r="D15" s="11">
        <v>13</v>
      </c>
      <c r="E15" s="11">
        <v>25</v>
      </c>
      <c r="F15" s="10">
        <f t="shared" si="0"/>
        <v>61</v>
      </c>
      <c r="G15" s="10">
        <f t="shared" si="1"/>
        <v>2</v>
      </c>
      <c r="H15" s="10">
        <f t="shared" si="2"/>
        <v>23</v>
      </c>
      <c r="I15" s="10">
        <f t="shared" si="3"/>
        <v>11</v>
      </c>
      <c r="J15" s="15">
        <f t="shared" si="4"/>
        <v>12</v>
      </c>
      <c r="M15">
        <v>17.2</v>
      </c>
    </row>
    <row r="16" spans="1:13" x14ac:dyDescent="0.25">
      <c r="A16" s="10" t="s">
        <v>395</v>
      </c>
      <c r="B16" s="10" t="s">
        <v>396</v>
      </c>
      <c r="C16" s="11">
        <v>20</v>
      </c>
      <c r="D16" s="11">
        <v>18</v>
      </c>
      <c r="E16" s="11">
        <v>22</v>
      </c>
      <c r="F16" s="10">
        <f t="shared" si="0"/>
        <v>60</v>
      </c>
      <c r="G16" s="10">
        <f t="shared" si="1"/>
        <v>11</v>
      </c>
      <c r="H16" s="10">
        <f t="shared" si="2"/>
        <v>11</v>
      </c>
      <c r="I16" s="10">
        <f t="shared" si="3"/>
        <v>21</v>
      </c>
      <c r="J16" s="15">
        <f t="shared" si="4"/>
        <v>15</v>
      </c>
      <c r="M16">
        <v>13.577777777777778</v>
      </c>
    </row>
    <row r="17" spans="1:13" x14ac:dyDescent="0.25">
      <c r="A17" s="10" t="s">
        <v>429</v>
      </c>
      <c r="B17" s="10" t="s">
        <v>430</v>
      </c>
      <c r="C17" s="11">
        <v>20</v>
      </c>
      <c r="D17" s="11">
        <v>21</v>
      </c>
      <c r="E17" s="11">
        <v>19</v>
      </c>
      <c r="F17" s="10">
        <f t="shared" si="0"/>
        <v>60</v>
      </c>
      <c r="G17" s="10">
        <f t="shared" si="1"/>
        <v>11</v>
      </c>
      <c r="H17" s="10">
        <f t="shared" si="2"/>
        <v>2</v>
      </c>
      <c r="I17" s="10">
        <f t="shared" si="3"/>
        <v>29</v>
      </c>
      <c r="J17" s="15">
        <f t="shared" si="4"/>
        <v>15</v>
      </c>
      <c r="M17">
        <v>20.733333333333334</v>
      </c>
    </row>
    <row r="18" spans="1:13" x14ac:dyDescent="0.25">
      <c r="A18" s="10" t="s">
        <v>375</v>
      </c>
      <c r="B18" s="10" t="s">
        <v>376</v>
      </c>
      <c r="C18" s="11">
        <v>18</v>
      </c>
      <c r="D18" s="11">
        <v>18</v>
      </c>
      <c r="E18" s="11">
        <v>21</v>
      </c>
      <c r="F18" s="10">
        <f t="shared" si="0"/>
        <v>57</v>
      </c>
      <c r="G18" s="10">
        <f t="shared" si="1"/>
        <v>21</v>
      </c>
      <c r="H18" s="10">
        <f t="shared" si="2"/>
        <v>11</v>
      </c>
      <c r="I18" s="10">
        <f t="shared" si="3"/>
        <v>25</v>
      </c>
      <c r="J18" s="13">
        <f t="shared" si="4"/>
        <v>17</v>
      </c>
    </row>
    <row r="19" spans="1:13" x14ac:dyDescent="0.25">
      <c r="A19" s="10" t="s">
        <v>421</v>
      </c>
      <c r="B19" s="10" t="s">
        <v>422</v>
      </c>
      <c r="C19" s="11">
        <v>20</v>
      </c>
      <c r="D19" s="11">
        <v>15</v>
      </c>
      <c r="E19" s="11">
        <v>22</v>
      </c>
      <c r="F19" s="10">
        <f t="shared" si="0"/>
        <v>57</v>
      </c>
      <c r="G19" s="10">
        <f t="shared" si="1"/>
        <v>11</v>
      </c>
      <c r="H19" s="10">
        <f t="shared" si="2"/>
        <v>18</v>
      </c>
      <c r="I19" s="10">
        <f t="shared" si="3"/>
        <v>21</v>
      </c>
      <c r="J19" s="13">
        <f t="shared" si="4"/>
        <v>17</v>
      </c>
    </row>
    <row r="20" spans="1:13" x14ac:dyDescent="0.25">
      <c r="A20" s="10" t="s">
        <v>431</v>
      </c>
      <c r="B20" s="10" t="s">
        <v>432</v>
      </c>
      <c r="C20" s="11">
        <v>20</v>
      </c>
      <c r="D20" s="11">
        <v>11</v>
      </c>
      <c r="E20" s="11">
        <v>25</v>
      </c>
      <c r="F20" s="10">
        <f t="shared" si="0"/>
        <v>56</v>
      </c>
      <c r="G20" s="10">
        <f t="shared" si="1"/>
        <v>11</v>
      </c>
      <c r="H20" s="10">
        <f t="shared" si="2"/>
        <v>33</v>
      </c>
      <c r="I20" s="10">
        <f t="shared" si="3"/>
        <v>11</v>
      </c>
      <c r="J20" s="13">
        <f t="shared" si="4"/>
        <v>19</v>
      </c>
    </row>
    <row r="21" spans="1:13" x14ac:dyDescent="0.25">
      <c r="A21" s="10" t="s">
        <v>371</v>
      </c>
      <c r="B21" s="10" t="s">
        <v>372</v>
      </c>
      <c r="C21" s="11">
        <v>18</v>
      </c>
      <c r="D21" s="11">
        <v>13</v>
      </c>
      <c r="E21" s="11">
        <v>24</v>
      </c>
      <c r="F21" s="10">
        <f t="shared" si="0"/>
        <v>55</v>
      </c>
      <c r="G21" s="10">
        <f t="shared" si="1"/>
        <v>21</v>
      </c>
      <c r="H21" s="10">
        <f t="shared" si="2"/>
        <v>23</v>
      </c>
      <c r="I21" s="10">
        <f t="shared" si="3"/>
        <v>16</v>
      </c>
      <c r="J21" s="13">
        <f t="shared" si="4"/>
        <v>20</v>
      </c>
    </row>
    <row r="22" spans="1:13" x14ac:dyDescent="0.25">
      <c r="A22" s="10" t="s">
        <v>381</v>
      </c>
      <c r="B22" s="10" t="s">
        <v>382</v>
      </c>
      <c r="C22" s="11">
        <v>20</v>
      </c>
      <c r="D22" s="11">
        <v>10</v>
      </c>
      <c r="E22" s="11">
        <v>24</v>
      </c>
      <c r="F22" s="10">
        <f t="shared" si="0"/>
        <v>54</v>
      </c>
      <c r="G22" s="10">
        <f t="shared" si="1"/>
        <v>11</v>
      </c>
      <c r="H22" s="10">
        <f t="shared" si="2"/>
        <v>35</v>
      </c>
      <c r="I22" s="10">
        <f t="shared" si="3"/>
        <v>16</v>
      </c>
      <c r="J22" s="13">
        <f t="shared" si="4"/>
        <v>21</v>
      </c>
    </row>
    <row r="23" spans="1:13" x14ac:dyDescent="0.25">
      <c r="A23" s="10" t="s">
        <v>397</v>
      </c>
      <c r="B23" s="10" t="s">
        <v>398</v>
      </c>
      <c r="C23" s="11">
        <v>16</v>
      </c>
      <c r="D23" s="11">
        <v>13</v>
      </c>
      <c r="E23" s="11">
        <v>25</v>
      </c>
      <c r="F23" s="10">
        <f t="shared" si="0"/>
        <v>54</v>
      </c>
      <c r="G23" s="10">
        <f t="shared" si="1"/>
        <v>31</v>
      </c>
      <c r="H23" s="10">
        <f t="shared" si="2"/>
        <v>23</v>
      </c>
      <c r="I23" s="10">
        <f t="shared" si="3"/>
        <v>11</v>
      </c>
      <c r="J23" s="13">
        <f t="shared" si="4"/>
        <v>21</v>
      </c>
    </row>
    <row r="24" spans="1:13" x14ac:dyDescent="0.25">
      <c r="A24" s="10" t="s">
        <v>437</v>
      </c>
      <c r="B24" s="10" t="s">
        <v>438</v>
      </c>
      <c r="C24" s="11">
        <v>22</v>
      </c>
      <c r="D24" s="11">
        <v>6</v>
      </c>
      <c r="E24" s="11">
        <v>26</v>
      </c>
      <c r="F24" s="10">
        <f t="shared" si="0"/>
        <v>54</v>
      </c>
      <c r="G24" s="10">
        <f t="shared" si="1"/>
        <v>5</v>
      </c>
      <c r="H24" s="10">
        <f t="shared" si="2"/>
        <v>40</v>
      </c>
      <c r="I24" s="10">
        <f t="shared" si="3"/>
        <v>7</v>
      </c>
      <c r="J24" s="13">
        <f t="shared" si="4"/>
        <v>21</v>
      </c>
    </row>
    <row r="25" spans="1:13" x14ac:dyDescent="0.25">
      <c r="A25" s="10" t="s">
        <v>365</v>
      </c>
      <c r="B25" s="10" t="s">
        <v>366</v>
      </c>
      <c r="C25" s="11">
        <v>16</v>
      </c>
      <c r="D25" s="11">
        <v>15</v>
      </c>
      <c r="E25" s="11">
        <v>22</v>
      </c>
      <c r="F25" s="10">
        <f t="shared" si="0"/>
        <v>53</v>
      </c>
      <c r="G25" s="10">
        <f t="shared" si="1"/>
        <v>31</v>
      </c>
      <c r="H25" s="10">
        <f t="shared" si="2"/>
        <v>18</v>
      </c>
      <c r="I25" s="10">
        <f t="shared" si="3"/>
        <v>21</v>
      </c>
      <c r="J25" s="13">
        <f t="shared" si="4"/>
        <v>24</v>
      </c>
    </row>
    <row r="26" spans="1:13" x14ac:dyDescent="0.25">
      <c r="A26" s="10" t="s">
        <v>435</v>
      </c>
      <c r="B26" s="10" t="s">
        <v>436</v>
      </c>
      <c r="C26" s="11">
        <v>17</v>
      </c>
      <c r="D26" s="11">
        <v>16</v>
      </c>
      <c r="E26" s="11">
        <v>20</v>
      </c>
      <c r="F26" s="10">
        <f t="shared" si="0"/>
        <v>53</v>
      </c>
      <c r="G26" s="10">
        <f t="shared" si="1"/>
        <v>28</v>
      </c>
      <c r="H26" s="10">
        <f t="shared" si="2"/>
        <v>15</v>
      </c>
      <c r="I26" s="10">
        <f t="shared" si="3"/>
        <v>26</v>
      </c>
      <c r="J26" s="13">
        <f t="shared" si="4"/>
        <v>24</v>
      </c>
    </row>
    <row r="27" spans="1:13" x14ac:dyDescent="0.25">
      <c r="A27" s="10" t="s">
        <v>391</v>
      </c>
      <c r="B27" s="10" t="s">
        <v>392</v>
      </c>
      <c r="C27" s="11">
        <v>20</v>
      </c>
      <c r="D27" s="11">
        <v>13</v>
      </c>
      <c r="E27" s="11">
        <v>19</v>
      </c>
      <c r="F27" s="10">
        <f t="shared" si="0"/>
        <v>52</v>
      </c>
      <c r="G27" s="10">
        <f t="shared" si="1"/>
        <v>11</v>
      </c>
      <c r="H27" s="10">
        <f t="shared" si="2"/>
        <v>23</v>
      </c>
      <c r="I27" s="10">
        <f t="shared" si="3"/>
        <v>29</v>
      </c>
      <c r="J27" s="13">
        <f t="shared" si="4"/>
        <v>26</v>
      </c>
    </row>
    <row r="28" spans="1:13" x14ac:dyDescent="0.25">
      <c r="A28" s="10" t="s">
        <v>417</v>
      </c>
      <c r="B28" s="10" t="s">
        <v>418</v>
      </c>
      <c r="C28" s="11">
        <v>13</v>
      </c>
      <c r="D28" s="11">
        <v>19</v>
      </c>
      <c r="E28" s="11">
        <v>20</v>
      </c>
      <c r="F28" s="10">
        <f t="shared" si="0"/>
        <v>52</v>
      </c>
      <c r="G28" s="10">
        <f t="shared" si="1"/>
        <v>36</v>
      </c>
      <c r="H28" s="10">
        <f t="shared" si="2"/>
        <v>5</v>
      </c>
      <c r="I28" s="10">
        <f t="shared" si="3"/>
        <v>26</v>
      </c>
      <c r="J28" s="13">
        <f t="shared" si="4"/>
        <v>26</v>
      </c>
    </row>
    <row r="29" spans="1:13" x14ac:dyDescent="0.25">
      <c r="A29" s="10" t="s">
        <v>399</v>
      </c>
      <c r="B29" s="10" t="s">
        <v>400</v>
      </c>
      <c r="C29" s="11">
        <v>18</v>
      </c>
      <c r="D29" s="11">
        <v>8</v>
      </c>
      <c r="E29" s="11">
        <v>25</v>
      </c>
      <c r="F29" s="10">
        <f t="shared" si="0"/>
        <v>51</v>
      </c>
      <c r="G29" s="10">
        <f t="shared" si="1"/>
        <v>21</v>
      </c>
      <c r="H29" s="10">
        <f t="shared" si="2"/>
        <v>38</v>
      </c>
      <c r="I29" s="10">
        <f t="shared" si="3"/>
        <v>11</v>
      </c>
      <c r="J29" s="13">
        <f t="shared" si="4"/>
        <v>28</v>
      </c>
    </row>
    <row r="30" spans="1:13" x14ac:dyDescent="0.25">
      <c r="A30" s="10" t="s">
        <v>401</v>
      </c>
      <c r="B30" s="10" t="s">
        <v>402</v>
      </c>
      <c r="C30" s="11">
        <v>12</v>
      </c>
      <c r="D30" s="11">
        <v>13</v>
      </c>
      <c r="E30" s="11">
        <v>26</v>
      </c>
      <c r="F30" s="10">
        <f t="shared" si="0"/>
        <v>51</v>
      </c>
      <c r="G30" s="10">
        <f t="shared" si="1"/>
        <v>39</v>
      </c>
      <c r="H30" s="10">
        <f t="shared" si="2"/>
        <v>23</v>
      </c>
      <c r="I30" s="10">
        <f t="shared" si="3"/>
        <v>7</v>
      </c>
      <c r="J30" s="13">
        <f t="shared" si="4"/>
        <v>28</v>
      </c>
    </row>
    <row r="31" spans="1:13" x14ac:dyDescent="0.25">
      <c r="A31" s="10" t="s">
        <v>369</v>
      </c>
      <c r="B31" s="10" t="s">
        <v>370</v>
      </c>
      <c r="C31" s="11">
        <v>18</v>
      </c>
      <c r="D31" s="11">
        <v>21</v>
      </c>
      <c r="E31" s="11">
        <v>11</v>
      </c>
      <c r="F31" s="10">
        <f t="shared" si="0"/>
        <v>50</v>
      </c>
      <c r="G31" s="10">
        <f t="shared" si="1"/>
        <v>21</v>
      </c>
      <c r="H31" s="10">
        <f t="shared" si="2"/>
        <v>2</v>
      </c>
      <c r="I31" s="10">
        <f t="shared" si="3"/>
        <v>41</v>
      </c>
      <c r="J31" s="13">
        <f t="shared" si="4"/>
        <v>30</v>
      </c>
    </row>
    <row r="32" spans="1:13" x14ac:dyDescent="0.25">
      <c r="A32" s="10" t="s">
        <v>383</v>
      </c>
      <c r="B32" s="10" t="s">
        <v>384</v>
      </c>
      <c r="C32" s="11">
        <v>18</v>
      </c>
      <c r="D32" s="11">
        <v>13</v>
      </c>
      <c r="E32" s="11">
        <v>19</v>
      </c>
      <c r="F32" s="10">
        <f t="shared" si="0"/>
        <v>50</v>
      </c>
      <c r="G32" s="10">
        <f t="shared" si="1"/>
        <v>21</v>
      </c>
      <c r="H32" s="10">
        <f t="shared" si="2"/>
        <v>23</v>
      </c>
      <c r="I32" s="10">
        <f t="shared" si="3"/>
        <v>29</v>
      </c>
      <c r="J32" s="13">
        <f t="shared" si="4"/>
        <v>30</v>
      </c>
    </row>
    <row r="33" spans="1:10" x14ac:dyDescent="0.25">
      <c r="A33" s="10" t="s">
        <v>357</v>
      </c>
      <c r="B33" s="10" t="s">
        <v>358</v>
      </c>
      <c r="C33" s="11">
        <v>18</v>
      </c>
      <c r="D33" s="11">
        <v>19</v>
      </c>
      <c r="E33" s="11">
        <v>11</v>
      </c>
      <c r="F33" s="10">
        <f t="shared" si="0"/>
        <v>48</v>
      </c>
      <c r="G33" s="10">
        <f t="shared" si="1"/>
        <v>21</v>
      </c>
      <c r="H33" s="10">
        <f t="shared" si="2"/>
        <v>5</v>
      </c>
      <c r="I33" s="10">
        <f t="shared" si="3"/>
        <v>41</v>
      </c>
      <c r="J33" s="14">
        <f t="shared" si="4"/>
        <v>32</v>
      </c>
    </row>
    <row r="34" spans="1:10" x14ac:dyDescent="0.25">
      <c r="A34" s="10" t="s">
        <v>363</v>
      </c>
      <c r="B34" s="10" t="s">
        <v>364</v>
      </c>
      <c r="C34" s="11">
        <v>18</v>
      </c>
      <c r="D34" s="11">
        <v>13</v>
      </c>
      <c r="E34" s="11">
        <v>16</v>
      </c>
      <c r="F34" s="10">
        <f t="shared" si="0"/>
        <v>47</v>
      </c>
      <c r="G34" s="10">
        <f t="shared" si="1"/>
        <v>21</v>
      </c>
      <c r="H34" s="10">
        <f t="shared" si="2"/>
        <v>23</v>
      </c>
      <c r="I34" s="10">
        <f t="shared" si="3"/>
        <v>34</v>
      </c>
      <c r="J34" s="14">
        <f t="shared" si="4"/>
        <v>33</v>
      </c>
    </row>
    <row r="35" spans="1:10" x14ac:dyDescent="0.25">
      <c r="A35" s="10" t="s">
        <v>387</v>
      </c>
      <c r="B35" s="10" t="s">
        <v>388</v>
      </c>
      <c r="C35" s="11">
        <v>13</v>
      </c>
      <c r="D35" s="11">
        <v>12</v>
      </c>
      <c r="E35" s="11">
        <v>22</v>
      </c>
      <c r="F35" s="10">
        <f t="shared" si="0"/>
        <v>47</v>
      </c>
      <c r="G35" s="10">
        <f t="shared" si="1"/>
        <v>36</v>
      </c>
      <c r="H35" s="10">
        <f t="shared" si="2"/>
        <v>31</v>
      </c>
      <c r="I35" s="10">
        <f t="shared" si="3"/>
        <v>21</v>
      </c>
      <c r="J35" s="14">
        <f t="shared" si="4"/>
        <v>33</v>
      </c>
    </row>
    <row r="36" spans="1:10" x14ac:dyDescent="0.25">
      <c r="A36" s="10" t="s">
        <v>441</v>
      </c>
      <c r="B36" s="10" t="s">
        <v>442</v>
      </c>
      <c r="C36" s="11">
        <v>17</v>
      </c>
      <c r="D36" s="11">
        <v>14</v>
      </c>
      <c r="E36" s="11">
        <v>16</v>
      </c>
      <c r="F36" s="10">
        <f t="shared" si="0"/>
        <v>47</v>
      </c>
      <c r="G36" s="10">
        <f t="shared" si="1"/>
        <v>28</v>
      </c>
      <c r="H36" s="10">
        <f t="shared" si="2"/>
        <v>22</v>
      </c>
      <c r="I36" s="10">
        <f t="shared" si="3"/>
        <v>34</v>
      </c>
      <c r="J36" s="14">
        <f t="shared" si="4"/>
        <v>33</v>
      </c>
    </row>
    <row r="37" spans="1:10" x14ac:dyDescent="0.25">
      <c r="A37" s="10" t="s">
        <v>405</v>
      </c>
      <c r="B37" s="10" t="s">
        <v>406</v>
      </c>
      <c r="C37" s="11">
        <v>15</v>
      </c>
      <c r="D37" s="11">
        <v>12</v>
      </c>
      <c r="E37" s="11">
        <v>16</v>
      </c>
      <c r="F37" s="10">
        <f t="shared" si="0"/>
        <v>43</v>
      </c>
      <c r="G37" s="10">
        <f t="shared" si="1"/>
        <v>33</v>
      </c>
      <c r="H37" s="10">
        <f t="shared" si="2"/>
        <v>31</v>
      </c>
      <c r="I37" s="10">
        <f t="shared" si="3"/>
        <v>34</v>
      </c>
      <c r="J37" s="14">
        <f t="shared" si="4"/>
        <v>36</v>
      </c>
    </row>
    <row r="38" spans="1:10" x14ac:dyDescent="0.25">
      <c r="A38" s="10" t="s">
        <v>359</v>
      </c>
      <c r="B38" s="10" t="s">
        <v>360</v>
      </c>
      <c r="C38" s="11">
        <v>15</v>
      </c>
      <c r="D38" s="11">
        <v>6</v>
      </c>
      <c r="E38" s="11">
        <v>19</v>
      </c>
      <c r="F38" s="10">
        <f t="shared" si="0"/>
        <v>40</v>
      </c>
      <c r="G38" s="10">
        <f t="shared" si="1"/>
        <v>33</v>
      </c>
      <c r="H38" s="10">
        <f t="shared" si="2"/>
        <v>40</v>
      </c>
      <c r="I38" s="10">
        <f t="shared" si="3"/>
        <v>29</v>
      </c>
      <c r="J38" s="14">
        <f t="shared" si="4"/>
        <v>37</v>
      </c>
    </row>
    <row r="39" spans="1:10" x14ac:dyDescent="0.25">
      <c r="A39" s="10" t="s">
        <v>385</v>
      </c>
      <c r="B39" s="10" t="s">
        <v>386</v>
      </c>
      <c r="C39" s="11">
        <v>13</v>
      </c>
      <c r="D39" s="11">
        <v>9</v>
      </c>
      <c r="E39" s="11">
        <v>18</v>
      </c>
      <c r="F39" s="10">
        <f t="shared" si="0"/>
        <v>40</v>
      </c>
      <c r="G39" s="10">
        <f t="shared" si="1"/>
        <v>36</v>
      </c>
      <c r="H39" s="10">
        <f t="shared" si="2"/>
        <v>37</v>
      </c>
      <c r="I39" s="10">
        <f t="shared" si="3"/>
        <v>33</v>
      </c>
      <c r="J39" s="14">
        <f t="shared" si="4"/>
        <v>37</v>
      </c>
    </row>
    <row r="40" spans="1:10" x14ac:dyDescent="0.25">
      <c r="A40" s="10" t="s">
        <v>379</v>
      </c>
      <c r="B40" s="10" t="s">
        <v>380</v>
      </c>
      <c r="C40" s="11">
        <v>12</v>
      </c>
      <c r="D40" s="11">
        <v>6</v>
      </c>
      <c r="E40" s="11">
        <v>15</v>
      </c>
      <c r="F40" s="10">
        <f t="shared" si="0"/>
        <v>33</v>
      </c>
      <c r="G40" s="10">
        <f t="shared" si="1"/>
        <v>39</v>
      </c>
      <c r="H40" s="10">
        <f t="shared" si="2"/>
        <v>40</v>
      </c>
      <c r="I40" s="10">
        <f t="shared" si="3"/>
        <v>38</v>
      </c>
      <c r="J40" s="14">
        <f t="shared" si="4"/>
        <v>39</v>
      </c>
    </row>
    <row r="41" spans="1:10" x14ac:dyDescent="0.25">
      <c r="A41" s="10" t="s">
        <v>419</v>
      </c>
      <c r="B41" s="10" t="s">
        <v>420</v>
      </c>
      <c r="C41" s="11">
        <v>15</v>
      </c>
      <c r="D41" s="11">
        <v>2</v>
      </c>
      <c r="E41" s="11">
        <v>16</v>
      </c>
      <c r="F41" s="10">
        <f t="shared" si="0"/>
        <v>33</v>
      </c>
      <c r="G41" s="10">
        <f t="shared" si="1"/>
        <v>33</v>
      </c>
      <c r="H41" s="10">
        <f t="shared" si="2"/>
        <v>44</v>
      </c>
      <c r="I41" s="10">
        <f t="shared" si="3"/>
        <v>34</v>
      </c>
      <c r="J41" s="14">
        <f t="shared" si="4"/>
        <v>39</v>
      </c>
    </row>
    <row r="42" spans="1:10" x14ac:dyDescent="0.25">
      <c r="A42" s="10" t="s">
        <v>427</v>
      </c>
      <c r="B42" s="10" t="s">
        <v>428</v>
      </c>
      <c r="C42" s="11">
        <v>9</v>
      </c>
      <c r="D42" s="11">
        <v>11</v>
      </c>
      <c r="E42" s="11">
        <v>12</v>
      </c>
      <c r="F42" s="10">
        <f t="shared" si="0"/>
        <v>32</v>
      </c>
      <c r="G42" s="10">
        <f t="shared" si="1"/>
        <v>41</v>
      </c>
      <c r="H42" s="10">
        <f t="shared" si="2"/>
        <v>33</v>
      </c>
      <c r="I42" s="10">
        <f t="shared" si="3"/>
        <v>40</v>
      </c>
      <c r="J42" s="14">
        <f t="shared" si="4"/>
        <v>41</v>
      </c>
    </row>
    <row r="43" spans="1:10" x14ac:dyDescent="0.25">
      <c r="A43" s="10" t="s">
        <v>373</v>
      </c>
      <c r="B43" s="10" t="s">
        <v>374</v>
      </c>
      <c r="C43" s="11">
        <v>9</v>
      </c>
      <c r="D43" s="11">
        <v>8</v>
      </c>
      <c r="E43" s="11">
        <v>13</v>
      </c>
      <c r="F43" s="10">
        <f t="shared" si="0"/>
        <v>30</v>
      </c>
      <c r="G43" s="10">
        <f t="shared" si="1"/>
        <v>41</v>
      </c>
      <c r="H43" s="10">
        <f t="shared" si="2"/>
        <v>38</v>
      </c>
      <c r="I43" s="10">
        <f t="shared" si="3"/>
        <v>39</v>
      </c>
      <c r="J43" s="14">
        <f t="shared" si="4"/>
        <v>42</v>
      </c>
    </row>
    <row r="44" spans="1:10" x14ac:dyDescent="0.25">
      <c r="A44" s="10" t="s">
        <v>443</v>
      </c>
      <c r="B44" s="10" t="s">
        <v>444</v>
      </c>
      <c r="C44" s="11">
        <v>9</v>
      </c>
      <c r="D44" s="11">
        <v>10</v>
      </c>
      <c r="E44" s="10">
        <v>0</v>
      </c>
      <c r="F44" s="10">
        <f t="shared" si="0"/>
        <v>19</v>
      </c>
      <c r="G44" s="10">
        <f t="shared" si="1"/>
        <v>41</v>
      </c>
      <c r="H44" s="10">
        <f t="shared" si="2"/>
        <v>35</v>
      </c>
      <c r="I44" s="10">
        <f t="shared" si="3"/>
        <v>45</v>
      </c>
      <c r="J44" s="14">
        <f t="shared" si="4"/>
        <v>43</v>
      </c>
    </row>
    <row r="45" spans="1:10" x14ac:dyDescent="0.25">
      <c r="A45" s="10" t="s">
        <v>425</v>
      </c>
      <c r="B45" s="10" t="s">
        <v>426</v>
      </c>
      <c r="C45" s="11">
        <v>7</v>
      </c>
      <c r="D45" s="11">
        <v>0</v>
      </c>
      <c r="E45" s="11">
        <v>11</v>
      </c>
      <c r="F45" s="10">
        <f t="shared" si="0"/>
        <v>18</v>
      </c>
      <c r="G45" s="10">
        <f t="shared" si="1"/>
        <v>44</v>
      </c>
      <c r="H45" s="10">
        <f t="shared" si="2"/>
        <v>45</v>
      </c>
      <c r="I45" s="10">
        <f t="shared" si="3"/>
        <v>41</v>
      </c>
      <c r="J45" s="14">
        <f t="shared" si="4"/>
        <v>44</v>
      </c>
    </row>
    <row r="46" spans="1:10" x14ac:dyDescent="0.25">
      <c r="A46" s="10" t="s">
        <v>445</v>
      </c>
      <c r="B46" s="10" t="s">
        <v>446</v>
      </c>
      <c r="C46" s="11">
        <v>4</v>
      </c>
      <c r="D46" s="11">
        <v>4</v>
      </c>
      <c r="E46" s="11">
        <v>7</v>
      </c>
      <c r="F46" s="10">
        <f t="shared" si="0"/>
        <v>15</v>
      </c>
      <c r="G46" s="10">
        <f t="shared" si="1"/>
        <v>45</v>
      </c>
      <c r="H46" s="10">
        <f t="shared" si="2"/>
        <v>43</v>
      </c>
      <c r="I46" s="10">
        <f t="shared" si="3"/>
        <v>44</v>
      </c>
      <c r="J46" s="14">
        <f t="shared" si="4"/>
        <v>45</v>
      </c>
    </row>
    <row r="47" spans="1:10" x14ac:dyDescent="0.25">
      <c r="C47" s="11"/>
      <c r="D47" s="11"/>
      <c r="E47" s="11"/>
      <c r="J47" s="12"/>
    </row>
    <row r="48" spans="1:10" x14ac:dyDescent="0.25">
      <c r="C48" s="11"/>
      <c r="D48" s="11"/>
      <c r="E48" s="11"/>
      <c r="J48" s="12"/>
    </row>
    <row r="49" spans="5:5" x14ac:dyDescent="0.25">
      <c r="E49" s="11"/>
    </row>
  </sheetData>
  <sortState ref="A2:J49">
    <sortCondition ref="J1"/>
  </sortState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EFF90-0D0E-44F1-9D20-E7889967CEE5}">
  <dimension ref="A1:M48"/>
  <sheetViews>
    <sheetView topLeftCell="G1" workbookViewId="0">
      <selection activeCell="M16" sqref="M16:M18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70</v>
      </c>
      <c r="I1" s="9" t="s">
        <v>71</v>
      </c>
      <c r="J1" s="9" t="s">
        <v>72</v>
      </c>
    </row>
    <row r="2" spans="1:13" x14ac:dyDescent="0.25">
      <c r="A2" t="s">
        <v>317</v>
      </c>
      <c r="B2" t="s">
        <v>318</v>
      </c>
      <c r="C2" s="1">
        <v>23</v>
      </c>
      <c r="D2" s="1">
        <v>18</v>
      </c>
      <c r="E2" s="1">
        <v>21</v>
      </c>
      <c r="F2" s="10">
        <f t="shared" ref="F2:F22" si="0">SUM(C2:E2)</f>
        <v>62</v>
      </c>
      <c r="G2" s="10">
        <f t="shared" ref="G2:G22" si="1">RANK(C2,C:C)</f>
        <v>1</v>
      </c>
      <c r="H2" s="10">
        <f t="shared" ref="H2:H22" si="2">RANK(D2,D:D)</f>
        <v>5</v>
      </c>
      <c r="I2" s="10">
        <f t="shared" ref="I2:I22" si="3">RANK(E2,E:E)</f>
        <v>1</v>
      </c>
      <c r="J2" s="12">
        <f t="shared" ref="J2:J22" si="4">RANK(F2,F:F)</f>
        <v>1</v>
      </c>
    </row>
    <row r="3" spans="1:13" x14ac:dyDescent="0.25">
      <c r="A3" t="s">
        <v>333</v>
      </c>
      <c r="B3" t="s">
        <v>334</v>
      </c>
      <c r="C3" s="1">
        <v>22</v>
      </c>
      <c r="D3" s="1">
        <v>15</v>
      </c>
      <c r="E3" s="1">
        <v>19</v>
      </c>
      <c r="F3" s="10">
        <f t="shared" si="0"/>
        <v>56</v>
      </c>
      <c r="G3" s="10">
        <f t="shared" si="1"/>
        <v>2</v>
      </c>
      <c r="H3" s="10">
        <f t="shared" si="2"/>
        <v>7</v>
      </c>
      <c r="I3" s="10">
        <f t="shared" si="3"/>
        <v>3</v>
      </c>
      <c r="J3" s="12">
        <f t="shared" si="4"/>
        <v>2</v>
      </c>
    </row>
    <row r="4" spans="1:13" x14ac:dyDescent="0.25">
      <c r="A4" t="s">
        <v>335</v>
      </c>
      <c r="B4" t="s">
        <v>336</v>
      </c>
      <c r="C4" s="1">
        <v>21</v>
      </c>
      <c r="D4" s="1">
        <v>22</v>
      </c>
      <c r="E4" s="1">
        <v>9.5</v>
      </c>
      <c r="F4" s="10">
        <f t="shared" si="0"/>
        <v>52.5</v>
      </c>
      <c r="G4" s="10">
        <f t="shared" si="1"/>
        <v>3</v>
      </c>
      <c r="H4" s="10">
        <f t="shared" si="2"/>
        <v>1</v>
      </c>
      <c r="I4" s="10">
        <f t="shared" si="3"/>
        <v>18</v>
      </c>
      <c r="J4" s="12">
        <f t="shared" si="4"/>
        <v>3</v>
      </c>
      <c r="M4" t="s">
        <v>73</v>
      </c>
    </row>
    <row r="5" spans="1:13" x14ac:dyDescent="0.25">
      <c r="A5" t="s">
        <v>343</v>
      </c>
      <c r="B5" t="s">
        <v>344</v>
      </c>
      <c r="C5" s="1">
        <v>19</v>
      </c>
      <c r="D5" s="1">
        <v>14</v>
      </c>
      <c r="E5" s="1">
        <v>18.5</v>
      </c>
      <c r="F5" s="10">
        <f t="shared" si="0"/>
        <v>51.5</v>
      </c>
      <c r="G5" s="10">
        <f t="shared" si="1"/>
        <v>5</v>
      </c>
      <c r="H5" s="10">
        <f t="shared" si="2"/>
        <v>11</v>
      </c>
      <c r="I5" s="10">
        <f t="shared" si="3"/>
        <v>4</v>
      </c>
      <c r="J5" s="12">
        <f t="shared" si="4"/>
        <v>4</v>
      </c>
      <c r="L5" s="2" t="s">
        <v>2</v>
      </c>
      <c r="M5">
        <f>AVERAGE(C:C)</f>
        <v>16</v>
      </c>
    </row>
    <row r="6" spans="1:13" x14ac:dyDescent="0.25">
      <c r="A6" t="s">
        <v>349</v>
      </c>
      <c r="B6" t="s">
        <v>350</v>
      </c>
      <c r="C6" s="1">
        <v>21</v>
      </c>
      <c r="D6" s="1">
        <v>15</v>
      </c>
      <c r="E6" s="1">
        <v>14.5</v>
      </c>
      <c r="F6" s="10">
        <f t="shared" si="0"/>
        <v>50.5</v>
      </c>
      <c r="G6" s="10">
        <f t="shared" si="1"/>
        <v>3</v>
      </c>
      <c r="H6" s="10">
        <f t="shared" si="2"/>
        <v>7</v>
      </c>
      <c r="I6" s="10">
        <f t="shared" si="3"/>
        <v>8</v>
      </c>
      <c r="J6" s="12">
        <f t="shared" si="4"/>
        <v>5</v>
      </c>
      <c r="L6" s="2" t="s">
        <v>3</v>
      </c>
      <c r="M6">
        <f>AVERAGE(D:D)</f>
        <v>13.619047619047619</v>
      </c>
    </row>
    <row r="7" spans="1:13" x14ac:dyDescent="0.25">
      <c r="A7" t="s">
        <v>331</v>
      </c>
      <c r="B7" t="s">
        <v>332</v>
      </c>
      <c r="C7" s="1">
        <v>15</v>
      </c>
      <c r="D7" s="1">
        <v>21</v>
      </c>
      <c r="E7" s="1">
        <v>14</v>
      </c>
      <c r="F7" s="10">
        <f t="shared" si="0"/>
        <v>50</v>
      </c>
      <c r="G7" s="10">
        <f t="shared" si="1"/>
        <v>13</v>
      </c>
      <c r="H7" s="10">
        <f t="shared" si="2"/>
        <v>2</v>
      </c>
      <c r="I7" s="10">
        <f t="shared" si="3"/>
        <v>10</v>
      </c>
      <c r="J7" s="12">
        <f t="shared" si="4"/>
        <v>6</v>
      </c>
      <c r="L7" s="2" t="s">
        <v>67</v>
      </c>
      <c r="M7">
        <f>AVERAGE(E:E)</f>
        <v>13.571428571428571</v>
      </c>
    </row>
    <row r="8" spans="1:13" x14ac:dyDescent="0.25">
      <c r="A8" t="s">
        <v>327</v>
      </c>
      <c r="B8" t="s">
        <v>328</v>
      </c>
      <c r="C8" s="1">
        <v>12</v>
      </c>
      <c r="D8" s="1">
        <v>14</v>
      </c>
      <c r="E8" s="1">
        <v>20</v>
      </c>
      <c r="F8" s="10">
        <f t="shared" si="0"/>
        <v>46</v>
      </c>
      <c r="G8" s="10">
        <f t="shared" si="1"/>
        <v>17</v>
      </c>
      <c r="H8" s="10">
        <f t="shared" si="2"/>
        <v>11</v>
      </c>
      <c r="I8" s="10">
        <f t="shared" si="3"/>
        <v>2</v>
      </c>
      <c r="J8" s="12">
        <f t="shared" si="4"/>
        <v>7</v>
      </c>
      <c r="L8" s="2" t="s">
        <v>74</v>
      </c>
    </row>
    <row r="9" spans="1:13" x14ac:dyDescent="0.25">
      <c r="A9" t="s">
        <v>355</v>
      </c>
      <c r="B9" t="s">
        <v>356</v>
      </c>
      <c r="C9" s="1">
        <v>15</v>
      </c>
      <c r="D9" s="11">
        <v>21</v>
      </c>
      <c r="E9" s="1">
        <v>10</v>
      </c>
      <c r="F9" s="10">
        <f t="shared" si="0"/>
        <v>46</v>
      </c>
      <c r="G9" s="10">
        <f t="shared" si="1"/>
        <v>13</v>
      </c>
      <c r="H9" s="10">
        <f t="shared" si="2"/>
        <v>2</v>
      </c>
      <c r="I9" s="10">
        <f t="shared" si="3"/>
        <v>17</v>
      </c>
      <c r="J9" s="12">
        <f t="shared" si="4"/>
        <v>7</v>
      </c>
      <c r="L9">
        <f>COUNTA(J:J)-1</f>
        <v>21</v>
      </c>
      <c r="M9">
        <f>L9/3</f>
        <v>7</v>
      </c>
    </row>
    <row r="10" spans="1:13" x14ac:dyDescent="0.25">
      <c r="A10" t="s">
        <v>319</v>
      </c>
      <c r="B10" t="s">
        <v>320</v>
      </c>
      <c r="C10" s="1">
        <v>19</v>
      </c>
      <c r="D10" s="1">
        <v>15</v>
      </c>
      <c r="E10" s="1">
        <v>11</v>
      </c>
      <c r="F10" s="10">
        <f t="shared" si="0"/>
        <v>45</v>
      </c>
      <c r="G10" s="10">
        <f t="shared" si="1"/>
        <v>5</v>
      </c>
      <c r="H10" s="10">
        <f t="shared" si="2"/>
        <v>7</v>
      </c>
      <c r="I10" s="10">
        <f t="shared" si="3"/>
        <v>16</v>
      </c>
      <c r="J10" s="13">
        <f t="shared" si="4"/>
        <v>9</v>
      </c>
    </row>
    <row r="11" spans="1:13" x14ac:dyDescent="0.25">
      <c r="A11" t="s">
        <v>345</v>
      </c>
      <c r="B11" t="s">
        <v>346</v>
      </c>
      <c r="C11" s="1">
        <v>12</v>
      </c>
      <c r="D11" s="1">
        <v>21</v>
      </c>
      <c r="E11" s="1">
        <v>11.5</v>
      </c>
      <c r="F11" s="10">
        <f t="shared" si="0"/>
        <v>44.5</v>
      </c>
      <c r="G11" s="10">
        <f t="shared" si="1"/>
        <v>17</v>
      </c>
      <c r="H11" s="10">
        <f t="shared" si="2"/>
        <v>2</v>
      </c>
      <c r="I11" s="10">
        <f t="shared" si="3"/>
        <v>13</v>
      </c>
      <c r="J11" s="13">
        <f t="shared" si="4"/>
        <v>10</v>
      </c>
    </row>
    <row r="12" spans="1:13" x14ac:dyDescent="0.25">
      <c r="A12" t="s">
        <v>329</v>
      </c>
      <c r="B12" t="s">
        <v>330</v>
      </c>
      <c r="C12" s="1">
        <v>16</v>
      </c>
      <c r="D12" s="1">
        <v>9</v>
      </c>
      <c r="E12" s="1">
        <v>17.5</v>
      </c>
      <c r="F12" s="10">
        <f t="shared" si="0"/>
        <v>42.5</v>
      </c>
      <c r="G12" s="10">
        <f t="shared" si="1"/>
        <v>11</v>
      </c>
      <c r="H12" s="10">
        <f t="shared" si="2"/>
        <v>18</v>
      </c>
      <c r="I12" s="10">
        <f t="shared" si="3"/>
        <v>5</v>
      </c>
      <c r="J12" s="13">
        <f t="shared" si="4"/>
        <v>11</v>
      </c>
    </row>
    <row r="13" spans="1:13" x14ac:dyDescent="0.25">
      <c r="A13" t="s">
        <v>323</v>
      </c>
      <c r="B13" t="s">
        <v>324</v>
      </c>
      <c r="C13" s="1">
        <v>19</v>
      </c>
      <c r="D13" s="1">
        <v>15</v>
      </c>
      <c r="E13" s="1">
        <v>8</v>
      </c>
      <c r="F13" s="10">
        <f t="shared" si="0"/>
        <v>42</v>
      </c>
      <c r="G13" s="10">
        <f t="shared" si="1"/>
        <v>5</v>
      </c>
      <c r="H13" s="10">
        <f t="shared" si="2"/>
        <v>7</v>
      </c>
      <c r="I13" s="10">
        <f t="shared" si="3"/>
        <v>20</v>
      </c>
      <c r="J13" s="13">
        <f t="shared" si="4"/>
        <v>12</v>
      </c>
    </row>
    <row r="14" spans="1:13" x14ac:dyDescent="0.25">
      <c r="A14" t="s">
        <v>341</v>
      </c>
      <c r="B14" t="s">
        <v>342</v>
      </c>
      <c r="C14" s="1">
        <v>16</v>
      </c>
      <c r="D14" s="1">
        <v>11</v>
      </c>
      <c r="E14" s="1">
        <v>15</v>
      </c>
      <c r="F14" s="10">
        <f t="shared" si="0"/>
        <v>42</v>
      </c>
      <c r="G14" s="10">
        <f t="shared" si="1"/>
        <v>11</v>
      </c>
      <c r="H14" s="10">
        <f t="shared" si="2"/>
        <v>15</v>
      </c>
      <c r="I14" s="10">
        <f t="shared" si="3"/>
        <v>7</v>
      </c>
      <c r="J14" s="13">
        <f t="shared" si="4"/>
        <v>12</v>
      </c>
    </row>
    <row r="15" spans="1:13" x14ac:dyDescent="0.25">
      <c r="A15" t="s">
        <v>353</v>
      </c>
      <c r="B15" t="s">
        <v>354</v>
      </c>
      <c r="C15" s="1">
        <v>17</v>
      </c>
      <c r="D15" s="1">
        <v>10</v>
      </c>
      <c r="E15" s="1">
        <v>12.5</v>
      </c>
      <c r="F15" s="10">
        <f t="shared" si="0"/>
        <v>39.5</v>
      </c>
      <c r="G15" s="10">
        <f t="shared" si="1"/>
        <v>9</v>
      </c>
      <c r="H15" s="10">
        <f t="shared" si="2"/>
        <v>16</v>
      </c>
      <c r="I15" s="10">
        <f t="shared" si="3"/>
        <v>12</v>
      </c>
      <c r="J15" s="13">
        <f t="shared" si="4"/>
        <v>14</v>
      </c>
    </row>
    <row r="16" spans="1:13" x14ac:dyDescent="0.25">
      <c r="A16" t="s">
        <v>321</v>
      </c>
      <c r="B16" t="s">
        <v>322</v>
      </c>
      <c r="C16" s="1">
        <v>18</v>
      </c>
      <c r="D16" s="1">
        <v>5</v>
      </c>
      <c r="E16" s="1">
        <v>16</v>
      </c>
      <c r="F16" s="10">
        <f t="shared" si="0"/>
        <v>39</v>
      </c>
      <c r="G16" s="10">
        <f t="shared" si="1"/>
        <v>8</v>
      </c>
      <c r="H16" s="10">
        <f t="shared" si="2"/>
        <v>20</v>
      </c>
      <c r="I16" s="10">
        <f t="shared" si="3"/>
        <v>6</v>
      </c>
      <c r="J16" s="13">
        <f t="shared" si="4"/>
        <v>15</v>
      </c>
      <c r="M16">
        <v>16</v>
      </c>
    </row>
    <row r="17" spans="1:13" x14ac:dyDescent="0.25">
      <c r="A17" t="s">
        <v>347</v>
      </c>
      <c r="B17" t="s">
        <v>348</v>
      </c>
      <c r="C17" s="1">
        <v>17</v>
      </c>
      <c r="D17" s="1">
        <v>12</v>
      </c>
      <c r="E17" s="1">
        <v>9.5</v>
      </c>
      <c r="F17" s="10">
        <f t="shared" si="0"/>
        <v>38.5</v>
      </c>
      <c r="G17" s="10">
        <f t="shared" si="1"/>
        <v>9</v>
      </c>
      <c r="H17" s="10">
        <f t="shared" si="2"/>
        <v>13</v>
      </c>
      <c r="I17" s="10">
        <f t="shared" si="3"/>
        <v>18</v>
      </c>
      <c r="J17" s="14">
        <f t="shared" si="4"/>
        <v>16</v>
      </c>
      <c r="M17">
        <v>13.619047619047619</v>
      </c>
    </row>
    <row r="18" spans="1:13" x14ac:dyDescent="0.25">
      <c r="A18" t="s">
        <v>351</v>
      </c>
      <c r="B18" t="s">
        <v>352</v>
      </c>
      <c r="C18" s="1">
        <v>13</v>
      </c>
      <c r="D18" s="1">
        <v>12</v>
      </c>
      <c r="E18" s="1">
        <v>11.5</v>
      </c>
      <c r="F18" s="10">
        <f t="shared" si="0"/>
        <v>36.5</v>
      </c>
      <c r="G18" s="10">
        <f t="shared" si="1"/>
        <v>16</v>
      </c>
      <c r="H18" s="10">
        <f t="shared" si="2"/>
        <v>13</v>
      </c>
      <c r="I18" s="10">
        <f t="shared" si="3"/>
        <v>13</v>
      </c>
      <c r="J18" s="14">
        <f t="shared" si="4"/>
        <v>17</v>
      </c>
      <c r="M18">
        <v>13.571428571428571</v>
      </c>
    </row>
    <row r="19" spans="1:13" x14ac:dyDescent="0.25">
      <c r="A19" t="s">
        <v>315</v>
      </c>
      <c r="B19" t="s">
        <v>316</v>
      </c>
      <c r="C19" s="1">
        <v>14</v>
      </c>
      <c r="D19" s="1">
        <v>4</v>
      </c>
      <c r="E19" s="1">
        <v>14.5</v>
      </c>
      <c r="F19" s="10">
        <f t="shared" si="0"/>
        <v>32.5</v>
      </c>
      <c r="G19" s="10">
        <f t="shared" si="1"/>
        <v>15</v>
      </c>
      <c r="H19" s="10">
        <f t="shared" si="2"/>
        <v>21</v>
      </c>
      <c r="I19" s="10">
        <f t="shared" si="3"/>
        <v>8</v>
      </c>
      <c r="J19" s="14">
        <f t="shared" si="4"/>
        <v>18</v>
      </c>
    </row>
    <row r="20" spans="1:13" x14ac:dyDescent="0.25">
      <c r="A20" t="s">
        <v>337</v>
      </c>
      <c r="B20" t="s">
        <v>338</v>
      </c>
      <c r="C20" s="1">
        <v>12</v>
      </c>
      <c r="D20" s="1">
        <v>6</v>
      </c>
      <c r="E20" s="1">
        <v>14</v>
      </c>
      <c r="F20" s="10">
        <f t="shared" si="0"/>
        <v>32</v>
      </c>
      <c r="G20" s="10">
        <f t="shared" si="1"/>
        <v>17</v>
      </c>
      <c r="H20" s="10">
        <f t="shared" si="2"/>
        <v>19</v>
      </c>
      <c r="I20" s="10">
        <f t="shared" si="3"/>
        <v>10</v>
      </c>
      <c r="J20" s="14">
        <f t="shared" si="4"/>
        <v>19</v>
      </c>
    </row>
    <row r="21" spans="1:13" x14ac:dyDescent="0.25">
      <c r="A21" t="s">
        <v>339</v>
      </c>
      <c r="B21" t="s">
        <v>340</v>
      </c>
      <c r="C21" s="1">
        <v>10</v>
      </c>
      <c r="D21" s="1">
        <v>16</v>
      </c>
      <c r="E21" s="1">
        <v>6</v>
      </c>
      <c r="F21" s="10">
        <f t="shared" si="0"/>
        <v>32</v>
      </c>
      <c r="G21" s="10">
        <f t="shared" si="1"/>
        <v>20</v>
      </c>
      <c r="H21" s="10">
        <f t="shared" si="2"/>
        <v>6</v>
      </c>
      <c r="I21" s="10">
        <f t="shared" si="3"/>
        <v>21</v>
      </c>
      <c r="J21" s="14">
        <f t="shared" si="4"/>
        <v>19</v>
      </c>
    </row>
    <row r="22" spans="1:13" x14ac:dyDescent="0.25">
      <c r="A22" t="s">
        <v>325</v>
      </c>
      <c r="B22" t="s">
        <v>326</v>
      </c>
      <c r="C22" s="1">
        <v>5</v>
      </c>
      <c r="D22" s="1">
        <v>10</v>
      </c>
      <c r="E22" s="1">
        <v>11.5</v>
      </c>
      <c r="F22" s="10">
        <f t="shared" si="0"/>
        <v>26.5</v>
      </c>
      <c r="G22" s="10">
        <f t="shared" si="1"/>
        <v>21</v>
      </c>
      <c r="H22" s="10">
        <f t="shared" si="2"/>
        <v>16</v>
      </c>
      <c r="I22" s="10">
        <f t="shared" si="3"/>
        <v>13</v>
      </c>
      <c r="J22" s="14">
        <f t="shared" si="4"/>
        <v>21</v>
      </c>
    </row>
    <row r="23" spans="1:13" x14ac:dyDescent="0.25">
      <c r="C23" s="11"/>
      <c r="D23" s="11"/>
      <c r="E23" s="11"/>
      <c r="J23" s="13"/>
    </row>
    <row r="24" spans="1:13" x14ac:dyDescent="0.25">
      <c r="C24" s="11"/>
      <c r="D24" s="11"/>
      <c r="E24" s="11"/>
      <c r="J24" s="13"/>
    </row>
    <row r="25" spans="1:13" x14ac:dyDescent="0.25">
      <c r="C25" s="11"/>
      <c r="D25" s="11"/>
      <c r="E25" s="11"/>
      <c r="J25" s="13"/>
    </row>
    <row r="26" spans="1:13" x14ac:dyDescent="0.25">
      <c r="C26" s="11"/>
      <c r="D26" s="11"/>
      <c r="E26" s="11"/>
      <c r="J26" s="13"/>
    </row>
    <row r="27" spans="1:13" x14ac:dyDescent="0.25">
      <c r="C27" s="11"/>
      <c r="D27" s="11"/>
      <c r="E27" s="11"/>
      <c r="J27" s="13"/>
    </row>
    <row r="28" spans="1:13" x14ac:dyDescent="0.25">
      <c r="C28" s="11"/>
      <c r="D28" s="11"/>
      <c r="E28" s="11"/>
      <c r="J28" s="13"/>
    </row>
    <row r="29" spans="1:13" x14ac:dyDescent="0.25">
      <c r="C29" s="11"/>
      <c r="D29" s="11"/>
      <c r="E29" s="11"/>
      <c r="J29" s="13"/>
    </row>
    <row r="30" spans="1:13" x14ac:dyDescent="0.25">
      <c r="C30" s="11"/>
      <c r="D30" s="11"/>
      <c r="E30" s="11"/>
      <c r="J30" s="13"/>
    </row>
    <row r="31" spans="1:13" x14ac:dyDescent="0.25">
      <c r="C31" s="11"/>
      <c r="D31" s="11"/>
      <c r="E31" s="11"/>
      <c r="J31" s="13"/>
    </row>
    <row r="32" spans="1:13" x14ac:dyDescent="0.25">
      <c r="C32" s="11"/>
      <c r="D32" s="11"/>
      <c r="E32" s="11"/>
      <c r="J32" s="13"/>
    </row>
    <row r="33" spans="3:10" x14ac:dyDescent="0.25">
      <c r="C33" s="11"/>
      <c r="D33" s="11"/>
      <c r="E33" s="11"/>
      <c r="J33" s="13"/>
    </row>
    <row r="34" spans="3:10" x14ac:dyDescent="0.25">
      <c r="C34" s="11"/>
      <c r="D34" s="11"/>
      <c r="E34" s="11"/>
      <c r="J34" s="12"/>
    </row>
    <row r="35" spans="3:10" x14ac:dyDescent="0.25">
      <c r="C35" s="11"/>
      <c r="D35" s="11"/>
      <c r="E35" s="11"/>
      <c r="J35" s="12"/>
    </row>
    <row r="36" spans="3:10" x14ac:dyDescent="0.25">
      <c r="C36" s="11"/>
      <c r="D36" s="11"/>
      <c r="E36" s="11"/>
      <c r="J36" s="12"/>
    </row>
    <row r="37" spans="3:10" x14ac:dyDescent="0.25">
      <c r="C37" s="11"/>
      <c r="D37" s="11"/>
      <c r="E37" s="11"/>
      <c r="J37" s="12"/>
    </row>
    <row r="38" spans="3:10" x14ac:dyDescent="0.25">
      <c r="C38" s="11"/>
      <c r="D38" s="11"/>
      <c r="E38" s="11"/>
      <c r="J38" s="12"/>
    </row>
    <row r="39" spans="3:10" x14ac:dyDescent="0.25">
      <c r="C39" s="11"/>
      <c r="D39" s="11"/>
      <c r="E39" s="11"/>
      <c r="J39" s="12"/>
    </row>
    <row r="40" spans="3:10" x14ac:dyDescent="0.25">
      <c r="C40" s="11"/>
      <c r="D40" s="11"/>
      <c r="E40" s="11"/>
      <c r="J40" s="12"/>
    </row>
    <row r="41" spans="3:10" x14ac:dyDescent="0.25">
      <c r="C41" s="11"/>
      <c r="D41" s="11"/>
      <c r="E41" s="11"/>
      <c r="J41" s="12"/>
    </row>
    <row r="42" spans="3:10" x14ac:dyDescent="0.25">
      <c r="C42" s="11"/>
      <c r="D42" s="11"/>
      <c r="E42" s="11"/>
      <c r="J42" s="12"/>
    </row>
    <row r="43" spans="3:10" x14ac:dyDescent="0.25">
      <c r="C43" s="11"/>
      <c r="D43" s="11"/>
      <c r="E43" s="11"/>
      <c r="J43" s="12"/>
    </row>
    <row r="44" spans="3:10" x14ac:dyDescent="0.25">
      <c r="C44" s="11"/>
      <c r="D44" s="11"/>
      <c r="E44" s="11"/>
      <c r="J44" s="12"/>
    </row>
    <row r="45" spans="3:10" x14ac:dyDescent="0.25">
      <c r="C45" s="11"/>
      <c r="D45" s="11"/>
      <c r="E45" s="11"/>
      <c r="J45" s="12"/>
    </row>
    <row r="46" spans="3:10" x14ac:dyDescent="0.25">
      <c r="C46" s="11"/>
      <c r="D46" s="11"/>
      <c r="E46" s="11"/>
      <c r="J46" s="12"/>
    </row>
    <row r="47" spans="3:10" x14ac:dyDescent="0.25">
      <c r="C47" s="11"/>
      <c r="D47" s="11"/>
      <c r="E47" s="11"/>
      <c r="J47" s="12"/>
    </row>
    <row r="48" spans="3:10" x14ac:dyDescent="0.25">
      <c r="C48" s="11"/>
      <c r="D48" s="11"/>
      <c r="E48" s="11"/>
      <c r="J48" s="12"/>
    </row>
  </sheetData>
  <sortState ref="A2:J49">
    <sortCondition ref="J1"/>
  </sortState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C7A8C-61C1-4413-804D-5644027F35B4}">
  <dimension ref="A1:M49"/>
  <sheetViews>
    <sheetView topLeftCell="G1" workbookViewId="0">
      <selection activeCell="M18" sqref="M18:M20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70</v>
      </c>
      <c r="I1" s="9" t="s">
        <v>71</v>
      </c>
      <c r="J1" s="9" t="s">
        <v>72</v>
      </c>
    </row>
    <row r="2" spans="1:13" x14ac:dyDescent="0.25">
      <c r="A2" s="10" t="s">
        <v>231</v>
      </c>
      <c r="B2" s="10" t="s">
        <v>232</v>
      </c>
      <c r="C2" s="11">
        <v>23</v>
      </c>
      <c r="D2" s="11">
        <v>21</v>
      </c>
      <c r="E2" s="11">
        <v>32</v>
      </c>
      <c r="F2" s="10">
        <f t="shared" ref="F2:F49" si="0">SUM(C2:E2)</f>
        <v>76</v>
      </c>
      <c r="G2" s="10">
        <f t="shared" ref="G2:G49" si="1">RANK(C2,C:C)</f>
        <v>5</v>
      </c>
      <c r="H2" s="10">
        <f t="shared" ref="H2:H49" si="2">RANK(D2,D:D)</f>
        <v>1</v>
      </c>
      <c r="I2" s="10">
        <f t="shared" ref="I2:I49" si="3">RANK(E2,E:E)</f>
        <v>4</v>
      </c>
      <c r="J2" s="12">
        <f t="shared" ref="J2:J49" si="4">RANK(F2,F:F)</f>
        <v>1</v>
      </c>
    </row>
    <row r="3" spans="1:13" x14ac:dyDescent="0.25">
      <c r="A3" s="10" t="s">
        <v>249</v>
      </c>
      <c r="B3" s="10" t="s">
        <v>250</v>
      </c>
      <c r="C3" s="11">
        <v>25</v>
      </c>
      <c r="D3" s="11">
        <v>14</v>
      </c>
      <c r="E3" s="11">
        <v>32</v>
      </c>
      <c r="F3" s="10">
        <f t="shared" si="0"/>
        <v>71</v>
      </c>
      <c r="G3" s="10">
        <f t="shared" si="1"/>
        <v>1</v>
      </c>
      <c r="H3" s="10">
        <f t="shared" si="2"/>
        <v>13</v>
      </c>
      <c r="I3" s="10">
        <f t="shared" si="3"/>
        <v>4</v>
      </c>
      <c r="J3" s="12">
        <f t="shared" si="4"/>
        <v>2</v>
      </c>
    </row>
    <row r="4" spans="1:13" x14ac:dyDescent="0.25">
      <c r="A4" s="10" t="s">
        <v>235</v>
      </c>
      <c r="B4" s="10" t="s">
        <v>236</v>
      </c>
      <c r="C4" s="11">
        <v>22</v>
      </c>
      <c r="D4" s="11">
        <v>15</v>
      </c>
      <c r="E4" s="11">
        <v>33</v>
      </c>
      <c r="F4" s="10">
        <f t="shared" si="0"/>
        <v>70</v>
      </c>
      <c r="G4" s="10">
        <f t="shared" si="1"/>
        <v>6</v>
      </c>
      <c r="H4" s="10">
        <f t="shared" si="2"/>
        <v>10</v>
      </c>
      <c r="I4" s="10">
        <f t="shared" si="3"/>
        <v>3</v>
      </c>
      <c r="J4" s="12">
        <f t="shared" si="4"/>
        <v>3</v>
      </c>
      <c r="M4" t="s">
        <v>73</v>
      </c>
    </row>
    <row r="5" spans="1:13" x14ac:dyDescent="0.25">
      <c r="A5" s="10" t="s">
        <v>239</v>
      </c>
      <c r="B5" s="10" t="s">
        <v>240</v>
      </c>
      <c r="C5" s="11">
        <v>25</v>
      </c>
      <c r="D5" s="11">
        <v>11</v>
      </c>
      <c r="E5" s="11">
        <v>31</v>
      </c>
      <c r="F5" s="10">
        <f t="shared" si="0"/>
        <v>67</v>
      </c>
      <c r="G5" s="10">
        <f t="shared" si="1"/>
        <v>1</v>
      </c>
      <c r="H5" s="10">
        <f t="shared" si="2"/>
        <v>20</v>
      </c>
      <c r="I5" s="10">
        <f t="shared" si="3"/>
        <v>9</v>
      </c>
      <c r="J5" s="12">
        <f t="shared" si="4"/>
        <v>4</v>
      </c>
      <c r="L5" s="2" t="s">
        <v>2</v>
      </c>
      <c r="M5">
        <f>AVERAGE(C:C)</f>
        <v>16.520833333333332</v>
      </c>
    </row>
    <row r="6" spans="1:13" x14ac:dyDescent="0.25">
      <c r="A6" s="10" t="s">
        <v>291</v>
      </c>
      <c r="B6" s="10" t="s">
        <v>292</v>
      </c>
      <c r="C6" s="11">
        <v>21</v>
      </c>
      <c r="D6" s="11">
        <v>14</v>
      </c>
      <c r="E6" s="11">
        <v>32</v>
      </c>
      <c r="F6" s="10">
        <f t="shared" si="0"/>
        <v>67</v>
      </c>
      <c r="G6" s="10">
        <f t="shared" si="1"/>
        <v>8</v>
      </c>
      <c r="H6" s="10">
        <f t="shared" si="2"/>
        <v>13</v>
      </c>
      <c r="I6" s="10">
        <f t="shared" si="3"/>
        <v>4</v>
      </c>
      <c r="J6" s="12">
        <f t="shared" si="4"/>
        <v>4</v>
      </c>
      <c r="L6" s="2" t="s">
        <v>3</v>
      </c>
      <c r="M6">
        <f>AVERAGE(D:D)</f>
        <v>10.875</v>
      </c>
    </row>
    <row r="7" spans="1:13" x14ac:dyDescent="0.25">
      <c r="A7" s="10" t="s">
        <v>237</v>
      </c>
      <c r="B7" s="10" t="s">
        <v>238</v>
      </c>
      <c r="C7" s="11">
        <v>22</v>
      </c>
      <c r="D7" s="11">
        <v>16</v>
      </c>
      <c r="E7" s="11">
        <v>28</v>
      </c>
      <c r="F7" s="10">
        <f t="shared" si="0"/>
        <v>66</v>
      </c>
      <c r="G7" s="10">
        <f t="shared" si="1"/>
        <v>6</v>
      </c>
      <c r="H7" s="10">
        <f t="shared" si="2"/>
        <v>7</v>
      </c>
      <c r="I7" s="10">
        <f t="shared" si="3"/>
        <v>17</v>
      </c>
      <c r="J7" s="12">
        <f t="shared" si="4"/>
        <v>6</v>
      </c>
      <c r="L7" s="2" t="s">
        <v>67</v>
      </c>
      <c r="M7">
        <f>AVERAGE(E:E)</f>
        <v>25.4375</v>
      </c>
    </row>
    <row r="8" spans="1:13" x14ac:dyDescent="0.25">
      <c r="A8" s="10" t="s">
        <v>245</v>
      </c>
      <c r="B8" s="10" t="s">
        <v>246</v>
      </c>
      <c r="C8" s="11">
        <v>24</v>
      </c>
      <c r="D8" s="11">
        <v>18</v>
      </c>
      <c r="E8" s="11">
        <v>23</v>
      </c>
      <c r="F8" s="10">
        <f t="shared" si="0"/>
        <v>65</v>
      </c>
      <c r="G8" s="10">
        <f t="shared" si="1"/>
        <v>3</v>
      </c>
      <c r="H8" s="10">
        <f t="shared" si="2"/>
        <v>3</v>
      </c>
      <c r="I8" s="10">
        <f t="shared" si="3"/>
        <v>35</v>
      </c>
      <c r="J8" s="12">
        <f t="shared" si="4"/>
        <v>7</v>
      </c>
      <c r="L8" s="2" t="s">
        <v>74</v>
      </c>
    </row>
    <row r="9" spans="1:13" x14ac:dyDescent="0.25">
      <c r="A9" s="10" t="s">
        <v>293</v>
      </c>
      <c r="B9" s="10" t="s">
        <v>294</v>
      </c>
      <c r="C9" s="11">
        <v>21</v>
      </c>
      <c r="D9" s="11">
        <v>13</v>
      </c>
      <c r="E9" s="11">
        <v>29</v>
      </c>
      <c r="F9" s="10">
        <f t="shared" si="0"/>
        <v>63</v>
      </c>
      <c r="G9" s="10">
        <f t="shared" si="1"/>
        <v>8</v>
      </c>
      <c r="H9" s="10">
        <f t="shared" si="2"/>
        <v>15</v>
      </c>
      <c r="I9" s="10">
        <f t="shared" si="3"/>
        <v>14</v>
      </c>
      <c r="J9" s="12">
        <f t="shared" si="4"/>
        <v>8</v>
      </c>
      <c r="L9">
        <f>COUNTA(J:J)-1</f>
        <v>48</v>
      </c>
      <c r="M9">
        <f>L9/3</f>
        <v>16</v>
      </c>
    </row>
    <row r="10" spans="1:13" x14ac:dyDescent="0.25">
      <c r="A10" s="10" t="s">
        <v>241</v>
      </c>
      <c r="B10" s="10" t="s">
        <v>242</v>
      </c>
      <c r="C10" s="11">
        <v>19</v>
      </c>
      <c r="D10" s="11">
        <v>18</v>
      </c>
      <c r="E10" s="11">
        <v>25</v>
      </c>
      <c r="F10" s="10">
        <f t="shared" si="0"/>
        <v>62</v>
      </c>
      <c r="G10" s="10">
        <f t="shared" si="1"/>
        <v>13</v>
      </c>
      <c r="H10" s="10">
        <f t="shared" si="2"/>
        <v>3</v>
      </c>
      <c r="I10" s="10">
        <f t="shared" si="3"/>
        <v>27</v>
      </c>
      <c r="J10" s="12">
        <f t="shared" si="4"/>
        <v>9</v>
      </c>
    </row>
    <row r="11" spans="1:13" x14ac:dyDescent="0.25">
      <c r="A11" s="10" t="s">
        <v>253</v>
      </c>
      <c r="B11" s="10" t="s">
        <v>254</v>
      </c>
      <c r="C11" s="11">
        <v>21</v>
      </c>
      <c r="D11" s="11">
        <v>11</v>
      </c>
      <c r="E11" s="11">
        <v>30</v>
      </c>
      <c r="F11" s="10">
        <f t="shared" si="0"/>
        <v>62</v>
      </c>
      <c r="G11" s="10">
        <f t="shared" si="1"/>
        <v>8</v>
      </c>
      <c r="H11" s="10">
        <f t="shared" si="2"/>
        <v>20</v>
      </c>
      <c r="I11" s="10">
        <f t="shared" si="3"/>
        <v>10</v>
      </c>
      <c r="J11" s="12">
        <f t="shared" si="4"/>
        <v>9</v>
      </c>
    </row>
    <row r="12" spans="1:13" x14ac:dyDescent="0.25">
      <c r="A12" s="10" t="s">
        <v>275</v>
      </c>
      <c r="B12" s="10" t="s">
        <v>276</v>
      </c>
      <c r="C12" s="11">
        <v>19</v>
      </c>
      <c r="D12" s="11">
        <v>10</v>
      </c>
      <c r="E12" s="11">
        <v>32</v>
      </c>
      <c r="F12" s="10">
        <f t="shared" si="0"/>
        <v>61</v>
      </c>
      <c r="G12" s="10">
        <f t="shared" si="1"/>
        <v>13</v>
      </c>
      <c r="H12" s="10">
        <f t="shared" si="2"/>
        <v>25</v>
      </c>
      <c r="I12" s="10">
        <f t="shared" si="3"/>
        <v>4</v>
      </c>
      <c r="J12" s="12">
        <f t="shared" si="4"/>
        <v>11</v>
      </c>
    </row>
    <row r="13" spans="1:13" x14ac:dyDescent="0.25">
      <c r="A13" s="10" t="s">
        <v>295</v>
      </c>
      <c r="B13" s="10" t="s">
        <v>296</v>
      </c>
      <c r="C13" s="11">
        <v>21</v>
      </c>
      <c r="D13" s="11">
        <v>13</v>
      </c>
      <c r="E13" s="11">
        <v>27</v>
      </c>
      <c r="F13" s="10">
        <f t="shared" si="0"/>
        <v>61</v>
      </c>
      <c r="G13" s="10">
        <f t="shared" si="1"/>
        <v>8</v>
      </c>
      <c r="H13" s="10">
        <f t="shared" si="2"/>
        <v>15</v>
      </c>
      <c r="I13" s="10">
        <f t="shared" si="3"/>
        <v>20</v>
      </c>
      <c r="J13" s="12">
        <f t="shared" si="4"/>
        <v>11</v>
      </c>
    </row>
    <row r="14" spans="1:13" x14ac:dyDescent="0.25">
      <c r="A14" s="10" t="s">
        <v>311</v>
      </c>
      <c r="B14" s="10" t="s">
        <v>312</v>
      </c>
      <c r="C14" s="11">
        <v>16</v>
      </c>
      <c r="D14" s="11">
        <v>15</v>
      </c>
      <c r="E14" s="11">
        <v>30</v>
      </c>
      <c r="F14" s="10">
        <f t="shared" si="0"/>
        <v>61</v>
      </c>
      <c r="G14" s="10">
        <f t="shared" si="1"/>
        <v>25</v>
      </c>
      <c r="H14" s="10">
        <f t="shared" si="2"/>
        <v>10</v>
      </c>
      <c r="I14" s="10">
        <f t="shared" si="3"/>
        <v>10</v>
      </c>
      <c r="J14" s="12">
        <f t="shared" si="4"/>
        <v>11</v>
      </c>
    </row>
    <row r="15" spans="1:13" x14ac:dyDescent="0.25">
      <c r="A15" s="10" t="s">
        <v>261</v>
      </c>
      <c r="B15" s="10" t="s">
        <v>262</v>
      </c>
      <c r="C15" s="11">
        <v>17</v>
      </c>
      <c r="D15" s="11">
        <v>16</v>
      </c>
      <c r="E15" s="11">
        <v>27</v>
      </c>
      <c r="F15" s="10">
        <f t="shared" si="0"/>
        <v>60</v>
      </c>
      <c r="G15" s="10">
        <f t="shared" si="1"/>
        <v>22</v>
      </c>
      <c r="H15" s="10">
        <f t="shared" si="2"/>
        <v>7</v>
      </c>
      <c r="I15" s="10">
        <f t="shared" si="3"/>
        <v>20</v>
      </c>
      <c r="J15" s="12">
        <f t="shared" si="4"/>
        <v>14</v>
      </c>
    </row>
    <row r="16" spans="1:13" x14ac:dyDescent="0.25">
      <c r="A16" s="10" t="s">
        <v>301</v>
      </c>
      <c r="B16" s="10" t="s">
        <v>302</v>
      </c>
      <c r="C16" s="11">
        <v>15</v>
      </c>
      <c r="D16" s="11">
        <v>15</v>
      </c>
      <c r="E16" s="11">
        <v>30</v>
      </c>
      <c r="F16" s="10">
        <f t="shared" si="0"/>
        <v>60</v>
      </c>
      <c r="G16" s="10">
        <f t="shared" si="1"/>
        <v>29</v>
      </c>
      <c r="H16" s="10">
        <f t="shared" si="2"/>
        <v>10</v>
      </c>
      <c r="I16" s="10">
        <f t="shared" si="3"/>
        <v>10</v>
      </c>
      <c r="J16" s="12">
        <f t="shared" si="4"/>
        <v>14</v>
      </c>
    </row>
    <row r="17" spans="1:13" x14ac:dyDescent="0.25">
      <c r="A17" s="10" t="s">
        <v>233</v>
      </c>
      <c r="B17" s="10" t="s">
        <v>234</v>
      </c>
      <c r="C17" s="11">
        <v>14</v>
      </c>
      <c r="D17" s="11">
        <v>13</v>
      </c>
      <c r="E17" s="11">
        <v>32</v>
      </c>
      <c r="F17" s="10">
        <f t="shared" si="0"/>
        <v>59</v>
      </c>
      <c r="G17" s="10">
        <f t="shared" si="1"/>
        <v>32</v>
      </c>
      <c r="H17" s="10">
        <f t="shared" si="2"/>
        <v>15</v>
      </c>
      <c r="I17" s="10">
        <f t="shared" si="3"/>
        <v>4</v>
      </c>
      <c r="J17" s="12">
        <f t="shared" si="4"/>
        <v>16</v>
      </c>
    </row>
    <row r="18" spans="1:13" x14ac:dyDescent="0.25">
      <c r="A18" s="10" t="s">
        <v>255</v>
      </c>
      <c r="B18" s="10" t="s">
        <v>256</v>
      </c>
      <c r="C18" s="11">
        <v>17</v>
      </c>
      <c r="D18" s="11">
        <v>8</v>
      </c>
      <c r="E18" s="11">
        <v>34</v>
      </c>
      <c r="F18" s="10">
        <f t="shared" si="0"/>
        <v>59</v>
      </c>
      <c r="G18" s="10">
        <f t="shared" si="1"/>
        <v>22</v>
      </c>
      <c r="H18" s="10">
        <f t="shared" si="2"/>
        <v>35</v>
      </c>
      <c r="I18" s="10">
        <f t="shared" si="3"/>
        <v>2</v>
      </c>
      <c r="J18" s="12">
        <f t="shared" si="4"/>
        <v>16</v>
      </c>
      <c r="M18">
        <v>16.520833333333332</v>
      </c>
    </row>
    <row r="19" spans="1:13" x14ac:dyDescent="0.25">
      <c r="A19" s="10" t="s">
        <v>287</v>
      </c>
      <c r="B19" s="10" t="s">
        <v>288</v>
      </c>
      <c r="C19" s="11">
        <v>13</v>
      </c>
      <c r="D19" s="11">
        <v>18</v>
      </c>
      <c r="E19" s="11">
        <v>28</v>
      </c>
      <c r="F19" s="10">
        <f t="shared" si="0"/>
        <v>59</v>
      </c>
      <c r="G19" s="10">
        <f t="shared" si="1"/>
        <v>35</v>
      </c>
      <c r="H19" s="10">
        <f t="shared" si="2"/>
        <v>3</v>
      </c>
      <c r="I19" s="10">
        <f t="shared" si="3"/>
        <v>17</v>
      </c>
      <c r="J19" s="13">
        <f t="shared" si="4"/>
        <v>16</v>
      </c>
      <c r="M19">
        <v>10.875</v>
      </c>
    </row>
    <row r="20" spans="1:13" x14ac:dyDescent="0.25">
      <c r="A20" s="10" t="s">
        <v>221</v>
      </c>
      <c r="B20" s="10" t="s">
        <v>222</v>
      </c>
      <c r="C20" s="11">
        <v>20</v>
      </c>
      <c r="D20" s="11">
        <v>9</v>
      </c>
      <c r="E20" s="11">
        <v>29</v>
      </c>
      <c r="F20" s="10">
        <f t="shared" si="0"/>
        <v>58</v>
      </c>
      <c r="G20" s="10">
        <f t="shared" si="1"/>
        <v>12</v>
      </c>
      <c r="H20" s="10">
        <f t="shared" si="2"/>
        <v>31</v>
      </c>
      <c r="I20" s="10">
        <f t="shared" si="3"/>
        <v>14</v>
      </c>
      <c r="J20" s="13">
        <f t="shared" si="4"/>
        <v>19</v>
      </c>
      <c r="M20">
        <v>25.4375</v>
      </c>
    </row>
    <row r="21" spans="1:13" x14ac:dyDescent="0.25">
      <c r="A21" s="10" t="s">
        <v>251</v>
      </c>
      <c r="B21" s="10" t="s">
        <v>252</v>
      </c>
      <c r="C21" s="11">
        <v>12</v>
      </c>
      <c r="D21" s="11">
        <v>10</v>
      </c>
      <c r="E21" s="11">
        <v>36</v>
      </c>
      <c r="F21" s="10">
        <f t="shared" si="0"/>
        <v>58</v>
      </c>
      <c r="G21" s="10">
        <f t="shared" si="1"/>
        <v>40</v>
      </c>
      <c r="H21" s="10">
        <f t="shared" si="2"/>
        <v>25</v>
      </c>
      <c r="I21" s="10">
        <f t="shared" si="3"/>
        <v>1</v>
      </c>
      <c r="J21" s="13">
        <f t="shared" si="4"/>
        <v>19</v>
      </c>
    </row>
    <row r="22" spans="1:13" x14ac:dyDescent="0.25">
      <c r="A22" s="10" t="s">
        <v>313</v>
      </c>
      <c r="B22" s="10" t="s">
        <v>314</v>
      </c>
      <c r="C22" s="11">
        <v>19</v>
      </c>
      <c r="D22" s="11">
        <v>19</v>
      </c>
      <c r="E22" s="11">
        <v>20</v>
      </c>
      <c r="F22" s="10">
        <f t="shared" si="0"/>
        <v>58</v>
      </c>
      <c r="G22" s="10">
        <f t="shared" si="1"/>
        <v>13</v>
      </c>
      <c r="H22" s="10">
        <f t="shared" si="2"/>
        <v>2</v>
      </c>
      <c r="I22" s="10">
        <f t="shared" si="3"/>
        <v>41</v>
      </c>
      <c r="J22" s="13">
        <f t="shared" si="4"/>
        <v>19</v>
      </c>
    </row>
    <row r="23" spans="1:13" x14ac:dyDescent="0.25">
      <c r="A23" s="10" t="s">
        <v>263</v>
      </c>
      <c r="B23" s="10" t="s">
        <v>264</v>
      </c>
      <c r="C23" s="11">
        <v>18</v>
      </c>
      <c r="D23" s="11">
        <v>11</v>
      </c>
      <c r="E23" s="11">
        <v>28</v>
      </c>
      <c r="F23" s="10">
        <f t="shared" si="0"/>
        <v>57</v>
      </c>
      <c r="G23" s="10">
        <f t="shared" si="1"/>
        <v>18</v>
      </c>
      <c r="H23" s="10">
        <f t="shared" si="2"/>
        <v>20</v>
      </c>
      <c r="I23" s="10">
        <f t="shared" si="3"/>
        <v>17</v>
      </c>
      <c r="J23" s="13">
        <f t="shared" si="4"/>
        <v>22</v>
      </c>
    </row>
    <row r="24" spans="1:13" x14ac:dyDescent="0.25">
      <c r="A24" s="10" t="s">
        <v>267</v>
      </c>
      <c r="B24" s="10" t="s">
        <v>268</v>
      </c>
      <c r="C24" s="11">
        <v>16</v>
      </c>
      <c r="D24" s="11">
        <v>11</v>
      </c>
      <c r="E24" s="11">
        <v>30</v>
      </c>
      <c r="F24" s="10">
        <f t="shared" si="0"/>
        <v>57</v>
      </c>
      <c r="G24" s="10">
        <f t="shared" si="1"/>
        <v>25</v>
      </c>
      <c r="H24" s="10">
        <f t="shared" si="2"/>
        <v>20</v>
      </c>
      <c r="I24" s="10">
        <f t="shared" si="3"/>
        <v>10</v>
      </c>
      <c r="J24" s="13">
        <f t="shared" si="4"/>
        <v>22</v>
      </c>
    </row>
    <row r="25" spans="1:13" x14ac:dyDescent="0.25">
      <c r="A25" s="10" t="s">
        <v>277</v>
      </c>
      <c r="B25" s="10" t="s">
        <v>278</v>
      </c>
      <c r="C25" s="11">
        <v>24</v>
      </c>
      <c r="D25" s="11">
        <v>9</v>
      </c>
      <c r="E25" s="11">
        <v>24</v>
      </c>
      <c r="F25" s="10">
        <f t="shared" si="0"/>
        <v>57</v>
      </c>
      <c r="G25" s="10">
        <f t="shared" si="1"/>
        <v>3</v>
      </c>
      <c r="H25" s="10">
        <f t="shared" si="2"/>
        <v>31</v>
      </c>
      <c r="I25" s="10">
        <f t="shared" si="3"/>
        <v>30</v>
      </c>
      <c r="J25" s="13">
        <f t="shared" si="4"/>
        <v>22</v>
      </c>
    </row>
    <row r="26" spans="1:13" x14ac:dyDescent="0.25">
      <c r="A26" s="10" t="s">
        <v>271</v>
      </c>
      <c r="B26" s="10" t="s">
        <v>272</v>
      </c>
      <c r="C26" s="11">
        <v>16</v>
      </c>
      <c r="D26" s="11">
        <v>13</v>
      </c>
      <c r="E26" s="11">
        <v>26</v>
      </c>
      <c r="F26" s="10">
        <f t="shared" si="0"/>
        <v>55</v>
      </c>
      <c r="G26" s="10">
        <f t="shared" si="1"/>
        <v>25</v>
      </c>
      <c r="H26" s="10">
        <f t="shared" si="2"/>
        <v>15</v>
      </c>
      <c r="I26" s="10">
        <f t="shared" si="3"/>
        <v>25</v>
      </c>
      <c r="J26" s="13">
        <f t="shared" si="4"/>
        <v>25</v>
      </c>
    </row>
    <row r="27" spans="1:13" x14ac:dyDescent="0.25">
      <c r="A27" s="10" t="s">
        <v>299</v>
      </c>
      <c r="B27" s="10" t="s">
        <v>300</v>
      </c>
      <c r="C27" s="11">
        <v>19</v>
      </c>
      <c r="D27" s="11">
        <v>10</v>
      </c>
      <c r="E27" s="11">
        <v>26</v>
      </c>
      <c r="F27" s="10">
        <f t="shared" si="0"/>
        <v>55</v>
      </c>
      <c r="G27" s="10">
        <f t="shared" si="1"/>
        <v>13</v>
      </c>
      <c r="H27" s="10">
        <f t="shared" si="2"/>
        <v>25</v>
      </c>
      <c r="I27" s="10">
        <f t="shared" si="3"/>
        <v>25</v>
      </c>
      <c r="J27" s="13">
        <f t="shared" si="4"/>
        <v>25</v>
      </c>
    </row>
    <row r="28" spans="1:13" x14ac:dyDescent="0.25">
      <c r="A28" s="10" t="s">
        <v>247</v>
      </c>
      <c r="B28" s="10" t="s">
        <v>248</v>
      </c>
      <c r="C28" s="11">
        <v>14</v>
      </c>
      <c r="D28" s="11">
        <v>16</v>
      </c>
      <c r="E28" s="11">
        <v>23</v>
      </c>
      <c r="F28" s="10">
        <f t="shared" si="0"/>
        <v>53</v>
      </c>
      <c r="G28" s="10">
        <f t="shared" si="1"/>
        <v>32</v>
      </c>
      <c r="H28" s="10">
        <f t="shared" si="2"/>
        <v>7</v>
      </c>
      <c r="I28" s="10">
        <f t="shared" si="3"/>
        <v>35</v>
      </c>
      <c r="J28" s="13">
        <f t="shared" si="4"/>
        <v>27</v>
      </c>
    </row>
    <row r="29" spans="1:13" x14ac:dyDescent="0.25">
      <c r="A29" s="10" t="s">
        <v>279</v>
      </c>
      <c r="B29" s="10" t="s">
        <v>280</v>
      </c>
      <c r="C29" s="11">
        <v>15</v>
      </c>
      <c r="D29" s="11">
        <v>13</v>
      </c>
      <c r="E29" s="11">
        <v>25</v>
      </c>
      <c r="F29" s="10">
        <f t="shared" si="0"/>
        <v>53</v>
      </c>
      <c r="G29" s="10">
        <f t="shared" si="1"/>
        <v>29</v>
      </c>
      <c r="H29" s="10">
        <f t="shared" si="2"/>
        <v>15</v>
      </c>
      <c r="I29" s="10">
        <f t="shared" si="3"/>
        <v>27</v>
      </c>
      <c r="J29" s="13">
        <f t="shared" si="4"/>
        <v>27</v>
      </c>
    </row>
    <row r="30" spans="1:13" x14ac:dyDescent="0.25">
      <c r="A30" s="10" t="s">
        <v>227</v>
      </c>
      <c r="B30" s="10" t="s">
        <v>228</v>
      </c>
      <c r="C30" s="11">
        <v>18</v>
      </c>
      <c r="D30" s="11">
        <v>10</v>
      </c>
      <c r="E30" s="11">
        <v>24</v>
      </c>
      <c r="F30" s="10">
        <f t="shared" si="0"/>
        <v>52</v>
      </c>
      <c r="G30" s="10">
        <f t="shared" si="1"/>
        <v>18</v>
      </c>
      <c r="H30" s="10">
        <f t="shared" si="2"/>
        <v>25</v>
      </c>
      <c r="I30" s="10">
        <f t="shared" si="3"/>
        <v>30</v>
      </c>
      <c r="J30" s="13">
        <f t="shared" si="4"/>
        <v>29</v>
      </c>
    </row>
    <row r="31" spans="1:13" x14ac:dyDescent="0.25">
      <c r="A31" s="10" t="s">
        <v>265</v>
      </c>
      <c r="B31" s="10" t="s">
        <v>266</v>
      </c>
      <c r="C31" s="11">
        <v>18</v>
      </c>
      <c r="D31" s="11">
        <v>9</v>
      </c>
      <c r="E31" s="11">
        <v>25</v>
      </c>
      <c r="F31" s="10">
        <f t="shared" si="0"/>
        <v>52</v>
      </c>
      <c r="G31" s="10">
        <f t="shared" si="1"/>
        <v>18</v>
      </c>
      <c r="H31" s="10">
        <f t="shared" si="2"/>
        <v>31</v>
      </c>
      <c r="I31" s="10">
        <f t="shared" si="3"/>
        <v>27</v>
      </c>
      <c r="J31" s="13">
        <f t="shared" si="4"/>
        <v>29</v>
      </c>
    </row>
    <row r="32" spans="1:13" x14ac:dyDescent="0.25">
      <c r="A32" s="10" t="s">
        <v>259</v>
      </c>
      <c r="B32" s="10" t="s">
        <v>260</v>
      </c>
      <c r="C32" s="11">
        <v>18</v>
      </c>
      <c r="D32" s="11">
        <v>4</v>
      </c>
      <c r="E32" s="11">
        <v>29</v>
      </c>
      <c r="F32" s="10">
        <f t="shared" si="0"/>
        <v>51</v>
      </c>
      <c r="G32" s="10">
        <f t="shared" si="1"/>
        <v>18</v>
      </c>
      <c r="H32" s="10">
        <f t="shared" si="2"/>
        <v>44</v>
      </c>
      <c r="I32" s="10">
        <f t="shared" si="3"/>
        <v>14</v>
      </c>
      <c r="J32" s="13">
        <f t="shared" si="4"/>
        <v>31</v>
      </c>
    </row>
    <row r="33" spans="1:10" x14ac:dyDescent="0.25">
      <c r="A33" s="10" t="s">
        <v>307</v>
      </c>
      <c r="B33" s="10" t="s">
        <v>308</v>
      </c>
      <c r="C33" s="11">
        <v>13</v>
      </c>
      <c r="D33" s="11">
        <v>10</v>
      </c>
      <c r="E33" s="11">
        <v>27</v>
      </c>
      <c r="F33" s="10">
        <f t="shared" si="0"/>
        <v>50</v>
      </c>
      <c r="G33" s="10">
        <f t="shared" si="1"/>
        <v>35</v>
      </c>
      <c r="H33" s="10">
        <f t="shared" si="2"/>
        <v>25</v>
      </c>
      <c r="I33" s="10">
        <f t="shared" si="3"/>
        <v>20</v>
      </c>
      <c r="J33" s="13">
        <f t="shared" si="4"/>
        <v>32</v>
      </c>
    </row>
    <row r="34" spans="1:10" x14ac:dyDescent="0.25">
      <c r="A34" s="10" t="s">
        <v>303</v>
      </c>
      <c r="B34" s="10" t="s">
        <v>304</v>
      </c>
      <c r="C34" s="11">
        <v>16</v>
      </c>
      <c r="D34" s="11">
        <v>9</v>
      </c>
      <c r="E34" s="11">
        <v>24</v>
      </c>
      <c r="F34" s="10">
        <f t="shared" si="0"/>
        <v>49</v>
      </c>
      <c r="G34" s="10">
        <f t="shared" si="1"/>
        <v>25</v>
      </c>
      <c r="H34" s="10">
        <f t="shared" si="2"/>
        <v>31</v>
      </c>
      <c r="I34" s="10">
        <f t="shared" si="3"/>
        <v>30</v>
      </c>
      <c r="J34" s="13">
        <f t="shared" si="4"/>
        <v>33</v>
      </c>
    </row>
    <row r="35" spans="1:10" x14ac:dyDescent="0.25">
      <c r="A35" s="10" t="s">
        <v>281</v>
      </c>
      <c r="B35" s="10" t="s">
        <v>282</v>
      </c>
      <c r="C35" s="11">
        <v>15</v>
      </c>
      <c r="D35" s="11">
        <v>6</v>
      </c>
      <c r="E35" s="11">
        <v>27</v>
      </c>
      <c r="F35" s="10">
        <f t="shared" si="0"/>
        <v>48</v>
      </c>
      <c r="G35" s="10">
        <f t="shared" si="1"/>
        <v>29</v>
      </c>
      <c r="H35" s="10">
        <f t="shared" si="2"/>
        <v>40</v>
      </c>
      <c r="I35" s="10">
        <f t="shared" si="3"/>
        <v>20</v>
      </c>
      <c r="J35" s="12">
        <f t="shared" si="4"/>
        <v>34</v>
      </c>
    </row>
    <row r="36" spans="1:10" x14ac:dyDescent="0.25">
      <c r="A36" s="10" t="s">
        <v>297</v>
      </c>
      <c r="B36" s="10" t="s">
        <v>298</v>
      </c>
      <c r="C36" s="11">
        <v>13</v>
      </c>
      <c r="D36" s="11">
        <v>11</v>
      </c>
      <c r="E36" s="11">
        <v>24</v>
      </c>
      <c r="F36" s="10">
        <f t="shared" si="0"/>
        <v>48</v>
      </c>
      <c r="G36" s="10">
        <f t="shared" si="1"/>
        <v>35</v>
      </c>
      <c r="H36" s="10">
        <f t="shared" si="2"/>
        <v>20</v>
      </c>
      <c r="I36" s="10">
        <f t="shared" si="3"/>
        <v>30</v>
      </c>
      <c r="J36" s="12">
        <f t="shared" si="4"/>
        <v>34</v>
      </c>
    </row>
    <row r="37" spans="1:10" x14ac:dyDescent="0.25">
      <c r="A37" s="10" t="s">
        <v>257</v>
      </c>
      <c r="B37" s="10" t="s">
        <v>258</v>
      </c>
      <c r="C37" s="11">
        <v>17</v>
      </c>
      <c r="D37" s="11">
        <v>7</v>
      </c>
      <c r="E37" s="11">
        <v>21</v>
      </c>
      <c r="F37" s="10">
        <f t="shared" si="0"/>
        <v>45</v>
      </c>
      <c r="G37" s="10">
        <f t="shared" si="1"/>
        <v>22</v>
      </c>
      <c r="H37" s="10">
        <f t="shared" si="2"/>
        <v>38</v>
      </c>
      <c r="I37" s="10">
        <f t="shared" si="3"/>
        <v>38</v>
      </c>
      <c r="J37" s="12">
        <f t="shared" si="4"/>
        <v>36</v>
      </c>
    </row>
    <row r="38" spans="1:10" x14ac:dyDescent="0.25">
      <c r="A38" s="10" t="s">
        <v>285</v>
      </c>
      <c r="B38" s="10" t="s">
        <v>286</v>
      </c>
      <c r="C38" s="11">
        <v>14</v>
      </c>
      <c r="D38" s="11">
        <v>7</v>
      </c>
      <c r="E38" s="11">
        <v>24</v>
      </c>
      <c r="F38" s="10">
        <f t="shared" si="0"/>
        <v>45</v>
      </c>
      <c r="G38" s="10">
        <f t="shared" si="1"/>
        <v>32</v>
      </c>
      <c r="H38" s="10">
        <f t="shared" si="2"/>
        <v>38</v>
      </c>
      <c r="I38" s="10">
        <f t="shared" si="3"/>
        <v>30</v>
      </c>
      <c r="J38" s="12">
        <f t="shared" si="4"/>
        <v>36</v>
      </c>
    </row>
    <row r="39" spans="1:10" x14ac:dyDescent="0.25">
      <c r="A39" s="10" t="s">
        <v>289</v>
      </c>
      <c r="B39" s="10" t="s">
        <v>290</v>
      </c>
      <c r="C39" s="11">
        <v>19</v>
      </c>
      <c r="D39" s="11">
        <v>2</v>
      </c>
      <c r="E39" s="11">
        <v>21</v>
      </c>
      <c r="F39" s="10">
        <f t="shared" si="0"/>
        <v>42</v>
      </c>
      <c r="G39" s="10">
        <f t="shared" si="1"/>
        <v>13</v>
      </c>
      <c r="H39" s="10">
        <f t="shared" si="2"/>
        <v>46</v>
      </c>
      <c r="I39" s="10">
        <f t="shared" si="3"/>
        <v>38</v>
      </c>
      <c r="J39" s="12">
        <f t="shared" si="4"/>
        <v>38</v>
      </c>
    </row>
    <row r="40" spans="1:10" x14ac:dyDescent="0.25">
      <c r="A40" s="10" t="s">
        <v>223</v>
      </c>
      <c r="B40" s="10" t="s">
        <v>224</v>
      </c>
      <c r="C40" s="11">
        <v>13</v>
      </c>
      <c r="D40" s="11">
        <v>8</v>
      </c>
      <c r="E40" s="11">
        <v>20</v>
      </c>
      <c r="F40" s="10">
        <f t="shared" si="0"/>
        <v>41</v>
      </c>
      <c r="G40" s="10">
        <f t="shared" si="1"/>
        <v>35</v>
      </c>
      <c r="H40" s="10">
        <f t="shared" si="2"/>
        <v>35</v>
      </c>
      <c r="I40" s="10">
        <f t="shared" si="3"/>
        <v>41</v>
      </c>
      <c r="J40" s="12">
        <f t="shared" si="4"/>
        <v>39</v>
      </c>
    </row>
    <row r="41" spans="1:10" x14ac:dyDescent="0.25">
      <c r="A41" s="10" t="s">
        <v>229</v>
      </c>
      <c r="B41" s="10" t="s">
        <v>230</v>
      </c>
      <c r="C41" s="11">
        <v>12</v>
      </c>
      <c r="D41" s="11">
        <v>6</v>
      </c>
      <c r="E41" s="11">
        <v>20</v>
      </c>
      <c r="F41" s="10">
        <f t="shared" si="0"/>
        <v>38</v>
      </c>
      <c r="G41" s="10">
        <f t="shared" si="1"/>
        <v>40</v>
      </c>
      <c r="H41" s="10">
        <f t="shared" si="2"/>
        <v>40</v>
      </c>
      <c r="I41" s="10">
        <f t="shared" si="3"/>
        <v>41</v>
      </c>
      <c r="J41" s="12">
        <f t="shared" si="4"/>
        <v>40</v>
      </c>
    </row>
    <row r="42" spans="1:10" x14ac:dyDescent="0.25">
      <c r="A42" s="10" t="s">
        <v>219</v>
      </c>
      <c r="B42" s="10" t="s">
        <v>220</v>
      </c>
      <c r="C42" s="11">
        <v>12</v>
      </c>
      <c r="D42" s="11">
        <v>2</v>
      </c>
      <c r="E42" s="11">
        <v>23</v>
      </c>
      <c r="F42" s="10">
        <f t="shared" si="0"/>
        <v>37</v>
      </c>
      <c r="G42" s="10">
        <f t="shared" si="1"/>
        <v>40</v>
      </c>
      <c r="H42" s="10">
        <f t="shared" si="2"/>
        <v>46</v>
      </c>
      <c r="I42" s="10">
        <f t="shared" si="3"/>
        <v>35</v>
      </c>
      <c r="J42" s="12">
        <f t="shared" si="4"/>
        <v>41</v>
      </c>
    </row>
    <row r="43" spans="1:10" x14ac:dyDescent="0.25">
      <c r="A43" s="10" t="s">
        <v>269</v>
      </c>
      <c r="B43" s="10" t="s">
        <v>270</v>
      </c>
      <c r="C43" s="11">
        <v>10</v>
      </c>
      <c r="D43" s="11">
        <v>6</v>
      </c>
      <c r="E43" s="11">
        <v>21</v>
      </c>
      <c r="F43" s="10">
        <f t="shared" si="0"/>
        <v>37</v>
      </c>
      <c r="G43" s="10">
        <f t="shared" si="1"/>
        <v>45</v>
      </c>
      <c r="H43" s="10">
        <f t="shared" si="2"/>
        <v>40</v>
      </c>
      <c r="I43" s="10">
        <f t="shared" si="3"/>
        <v>38</v>
      </c>
      <c r="J43" s="12">
        <f t="shared" si="4"/>
        <v>41</v>
      </c>
    </row>
    <row r="44" spans="1:10" x14ac:dyDescent="0.25">
      <c r="A44" s="10" t="s">
        <v>273</v>
      </c>
      <c r="B44" s="10" t="s">
        <v>274</v>
      </c>
      <c r="C44" s="11">
        <v>6</v>
      </c>
      <c r="D44" s="11">
        <v>4</v>
      </c>
      <c r="E44" s="11">
        <v>27</v>
      </c>
      <c r="F44" s="10">
        <f t="shared" si="0"/>
        <v>37</v>
      </c>
      <c r="G44" s="10">
        <f t="shared" si="1"/>
        <v>47</v>
      </c>
      <c r="H44" s="10">
        <f t="shared" si="2"/>
        <v>44</v>
      </c>
      <c r="I44" s="10">
        <f t="shared" si="3"/>
        <v>20</v>
      </c>
      <c r="J44" s="12">
        <f t="shared" si="4"/>
        <v>41</v>
      </c>
    </row>
    <row r="45" spans="1:10" x14ac:dyDescent="0.25">
      <c r="A45" s="10" t="s">
        <v>305</v>
      </c>
      <c r="B45" s="10" t="s">
        <v>306</v>
      </c>
      <c r="C45" s="11">
        <v>11</v>
      </c>
      <c r="D45" s="11">
        <v>10</v>
      </c>
      <c r="E45" s="11">
        <v>16</v>
      </c>
      <c r="F45" s="10">
        <f t="shared" si="0"/>
        <v>37</v>
      </c>
      <c r="G45" s="10">
        <f t="shared" si="1"/>
        <v>44</v>
      </c>
      <c r="H45" s="10">
        <f t="shared" si="2"/>
        <v>25</v>
      </c>
      <c r="I45" s="10">
        <f t="shared" si="3"/>
        <v>45</v>
      </c>
      <c r="J45" s="12">
        <f t="shared" si="4"/>
        <v>41</v>
      </c>
    </row>
    <row r="46" spans="1:10" x14ac:dyDescent="0.25">
      <c r="A46" s="10" t="s">
        <v>243</v>
      </c>
      <c r="B46" s="10" t="s">
        <v>244</v>
      </c>
      <c r="C46" s="11">
        <v>10</v>
      </c>
      <c r="D46" s="11">
        <v>18</v>
      </c>
      <c r="E46" s="11">
        <v>6</v>
      </c>
      <c r="F46" s="10">
        <f t="shared" si="0"/>
        <v>34</v>
      </c>
      <c r="G46" s="10">
        <f t="shared" si="1"/>
        <v>45</v>
      </c>
      <c r="H46" s="10">
        <f t="shared" si="2"/>
        <v>3</v>
      </c>
      <c r="I46" s="10">
        <f t="shared" si="3"/>
        <v>47</v>
      </c>
      <c r="J46" s="12">
        <f t="shared" si="4"/>
        <v>45</v>
      </c>
    </row>
    <row r="47" spans="1:10" x14ac:dyDescent="0.25">
      <c r="A47" s="10" t="s">
        <v>225</v>
      </c>
      <c r="B47" s="10" t="s">
        <v>226</v>
      </c>
      <c r="C47" s="11">
        <v>13</v>
      </c>
      <c r="D47" s="11">
        <v>5</v>
      </c>
      <c r="E47" s="11">
        <v>15</v>
      </c>
      <c r="F47" s="10">
        <f t="shared" si="0"/>
        <v>33</v>
      </c>
      <c r="G47" s="10">
        <f t="shared" si="1"/>
        <v>35</v>
      </c>
      <c r="H47" s="10">
        <f t="shared" si="2"/>
        <v>43</v>
      </c>
      <c r="I47" s="10">
        <f t="shared" si="3"/>
        <v>46</v>
      </c>
      <c r="J47" s="12">
        <f t="shared" si="4"/>
        <v>46</v>
      </c>
    </row>
    <row r="48" spans="1:10" x14ac:dyDescent="0.25">
      <c r="A48" s="10" t="s">
        <v>309</v>
      </c>
      <c r="B48" s="10" t="s">
        <v>310</v>
      </c>
      <c r="C48" s="11">
        <v>12</v>
      </c>
      <c r="D48" s="11">
        <v>0</v>
      </c>
      <c r="E48" s="11">
        <v>19</v>
      </c>
      <c r="F48" s="10">
        <f t="shared" si="0"/>
        <v>31</v>
      </c>
      <c r="G48" s="10">
        <f t="shared" si="1"/>
        <v>40</v>
      </c>
      <c r="H48" s="10">
        <f t="shared" si="2"/>
        <v>48</v>
      </c>
      <c r="I48" s="10">
        <f t="shared" si="3"/>
        <v>44</v>
      </c>
      <c r="J48" s="12">
        <f t="shared" si="4"/>
        <v>47</v>
      </c>
    </row>
    <row r="49" spans="1:10" x14ac:dyDescent="0.25">
      <c r="A49" s="10" t="s">
        <v>283</v>
      </c>
      <c r="B49" s="10" t="s">
        <v>284</v>
      </c>
      <c r="C49" s="11">
        <v>5</v>
      </c>
      <c r="D49" s="11">
        <v>8</v>
      </c>
      <c r="E49" s="11">
        <v>6</v>
      </c>
      <c r="F49" s="10">
        <f t="shared" si="0"/>
        <v>19</v>
      </c>
      <c r="G49" s="10">
        <f t="shared" si="1"/>
        <v>48</v>
      </c>
      <c r="H49" s="10">
        <f t="shared" si="2"/>
        <v>35</v>
      </c>
      <c r="I49" s="10">
        <f t="shared" si="3"/>
        <v>47</v>
      </c>
      <c r="J49" s="12">
        <f t="shared" si="4"/>
        <v>48</v>
      </c>
    </row>
  </sheetData>
  <sortState ref="A2:J49">
    <sortCondition ref="J1"/>
  </sortState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C2492-6C38-4A84-8738-99B0CF170FB4}">
  <dimension ref="A1:M39"/>
  <sheetViews>
    <sheetView topLeftCell="G1" workbookViewId="0">
      <selection activeCell="M16" sqref="M16:M18"/>
    </sheetView>
  </sheetViews>
  <sheetFormatPr defaultRowHeight="15" x14ac:dyDescent="0.25"/>
  <cols>
    <col min="1" max="1" width="15.5703125" bestFit="1" customWidth="1"/>
    <col min="2" max="2" width="33.28515625" bestFit="1" customWidth="1"/>
    <col min="3" max="3" width="7.5703125" bestFit="1" customWidth="1"/>
    <col min="4" max="4" width="6.5703125" bestFit="1" customWidth="1"/>
    <col min="5" max="5" width="8.5703125" bestFit="1" customWidth="1"/>
    <col min="6" max="7" width="10.28515625" bestFit="1" customWidth="1"/>
    <col min="8" max="8" width="12.42578125" bestFit="1" customWidth="1"/>
    <col min="9" max="9" width="11.85546875" bestFit="1" customWidth="1"/>
    <col min="10" max="10" width="12.7109375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70</v>
      </c>
      <c r="I1" s="9" t="s">
        <v>71</v>
      </c>
      <c r="J1" s="9" t="s">
        <v>72</v>
      </c>
    </row>
    <row r="2" spans="1:13" x14ac:dyDescent="0.25">
      <c r="A2" s="10" t="s">
        <v>203</v>
      </c>
      <c r="B2" s="10" t="s">
        <v>204</v>
      </c>
      <c r="C2" s="11">
        <v>24</v>
      </c>
      <c r="D2" s="11">
        <v>16</v>
      </c>
      <c r="E2" s="11">
        <v>29</v>
      </c>
      <c r="F2" s="10">
        <f t="shared" ref="F2:F35" si="0">SUM(C2:E2)</f>
        <v>69</v>
      </c>
      <c r="G2" s="10">
        <f t="shared" ref="G2:G35" si="1">RANK(C2,C:C)</f>
        <v>1</v>
      </c>
      <c r="H2" s="10">
        <f t="shared" ref="H2:H35" si="2">RANK(D2,D:D)</f>
        <v>6</v>
      </c>
      <c r="I2" s="10">
        <f t="shared" ref="I2:I35" si="3">RANK(E2,E:E)</f>
        <v>3</v>
      </c>
      <c r="J2" s="12">
        <f t="shared" ref="J2:J35" si="4">RANK(F2,F:F)</f>
        <v>1</v>
      </c>
    </row>
    <row r="3" spans="1:13" x14ac:dyDescent="0.25">
      <c r="A3" s="10" t="s">
        <v>207</v>
      </c>
      <c r="B3" s="10" t="s">
        <v>208</v>
      </c>
      <c r="C3" s="11">
        <v>20</v>
      </c>
      <c r="D3" s="11">
        <v>21</v>
      </c>
      <c r="E3" s="11">
        <v>25</v>
      </c>
      <c r="F3" s="10">
        <f t="shared" si="0"/>
        <v>66</v>
      </c>
      <c r="G3" s="10">
        <f t="shared" si="1"/>
        <v>5</v>
      </c>
      <c r="H3" s="10">
        <f t="shared" si="2"/>
        <v>2</v>
      </c>
      <c r="I3" s="10">
        <f t="shared" si="3"/>
        <v>7</v>
      </c>
      <c r="J3" s="12">
        <f t="shared" si="4"/>
        <v>2</v>
      </c>
    </row>
    <row r="4" spans="1:13" x14ac:dyDescent="0.25">
      <c r="A4" s="10" t="s">
        <v>159</v>
      </c>
      <c r="B4" s="10" t="s">
        <v>160</v>
      </c>
      <c r="C4" s="11">
        <v>22</v>
      </c>
      <c r="D4" s="11">
        <v>21</v>
      </c>
      <c r="E4" s="11">
        <v>21</v>
      </c>
      <c r="F4" s="10">
        <f t="shared" si="0"/>
        <v>64</v>
      </c>
      <c r="G4" s="10">
        <f t="shared" si="1"/>
        <v>3</v>
      </c>
      <c r="H4" s="10">
        <f t="shared" si="2"/>
        <v>2</v>
      </c>
      <c r="I4" s="10">
        <f t="shared" si="3"/>
        <v>16</v>
      </c>
      <c r="J4" s="12">
        <f t="shared" si="4"/>
        <v>3</v>
      </c>
      <c r="M4" t="s">
        <v>73</v>
      </c>
    </row>
    <row r="5" spans="1:13" x14ac:dyDescent="0.25">
      <c r="A5" s="10" t="s">
        <v>171</v>
      </c>
      <c r="B5" s="10" t="s">
        <v>172</v>
      </c>
      <c r="C5" s="11">
        <v>17</v>
      </c>
      <c r="D5" s="11">
        <v>15</v>
      </c>
      <c r="E5" s="11">
        <v>31</v>
      </c>
      <c r="F5" s="10">
        <f t="shared" si="0"/>
        <v>63</v>
      </c>
      <c r="G5" s="10">
        <f t="shared" si="1"/>
        <v>13</v>
      </c>
      <c r="H5" s="10">
        <f t="shared" si="2"/>
        <v>9</v>
      </c>
      <c r="I5" s="10">
        <f t="shared" si="3"/>
        <v>1</v>
      </c>
      <c r="J5" s="12">
        <f t="shared" si="4"/>
        <v>4</v>
      </c>
      <c r="L5" s="2" t="s">
        <v>2</v>
      </c>
      <c r="M5">
        <f>AVERAGE(C:C)</f>
        <v>16</v>
      </c>
    </row>
    <row r="6" spans="1:13" x14ac:dyDescent="0.25">
      <c r="A6" s="10" t="s">
        <v>177</v>
      </c>
      <c r="B6" s="10" t="s">
        <v>178</v>
      </c>
      <c r="C6" s="11">
        <v>20</v>
      </c>
      <c r="D6" s="11">
        <v>21</v>
      </c>
      <c r="E6" s="11">
        <v>22</v>
      </c>
      <c r="F6" s="10">
        <f t="shared" si="0"/>
        <v>63</v>
      </c>
      <c r="G6" s="10">
        <f t="shared" si="1"/>
        <v>5</v>
      </c>
      <c r="H6" s="10">
        <f t="shared" si="2"/>
        <v>2</v>
      </c>
      <c r="I6" s="10">
        <f t="shared" si="3"/>
        <v>14</v>
      </c>
      <c r="J6" s="12">
        <f t="shared" si="4"/>
        <v>4</v>
      </c>
      <c r="L6" s="2" t="s">
        <v>3</v>
      </c>
      <c r="M6">
        <f>AVERAGE(D:D)</f>
        <v>11.823529411764707</v>
      </c>
    </row>
    <row r="7" spans="1:13" x14ac:dyDescent="0.25">
      <c r="A7" s="10" t="s">
        <v>153</v>
      </c>
      <c r="B7" s="10" t="s">
        <v>154</v>
      </c>
      <c r="C7" s="11">
        <v>20</v>
      </c>
      <c r="D7" s="11">
        <v>15</v>
      </c>
      <c r="E7" s="11">
        <v>27</v>
      </c>
      <c r="F7" s="10">
        <f t="shared" si="0"/>
        <v>62</v>
      </c>
      <c r="G7" s="10">
        <f t="shared" si="1"/>
        <v>5</v>
      </c>
      <c r="H7" s="10">
        <f t="shared" si="2"/>
        <v>9</v>
      </c>
      <c r="I7" s="10">
        <f t="shared" si="3"/>
        <v>5</v>
      </c>
      <c r="J7" s="12">
        <f t="shared" si="4"/>
        <v>6</v>
      </c>
      <c r="L7" s="2" t="s">
        <v>67</v>
      </c>
      <c r="M7">
        <f>AVERAGE(E:E)</f>
        <v>21.647058823529413</v>
      </c>
    </row>
    <row r="8" spans="1:13" x14ac:dyDescent="0.25">
      <c r="A8" s="10" t="s">
        <v>209</v>
      </c>
      <c r="B8" s="10" t="s">
        <v>210</v>
      </c>
      <c r="C8" s="11">
        <v>21</v>
      </c>
      <c r="D8" s="11">
        <v>15</v>
      </c>
      <c r="E8" s="11">
        <v>25</v>
      </c>
      <c r="F8" s="10">
        <f t="shared" si="0"/>
        <v>61</v>
      </c>
      <c r="G8" s="10">
        <f t="shared" si="1"/>
        <v>4</v>
      </c>
      <c r="H8" s="10">
        <f t="shared" si="2"/>
        <v>9</v>
      </c>
      <c r="I8" s="10">
        <f t="shared" si="3"/>
        <v>7</v>
      </c>
      <c r="J8" s="12">
        <f t="shared" si="4"/>
        <v>7</v>
      </c>
      <c r="L8" s="2" t="s">
        <v>74</v>
      </c>
    </row>
    <row r="9" spans="1:13" x14ac:dyDescent="0.25">
      <c r="A9" s="10" t="s">
        <v>181</v>
      </c>
      <c r="B9" s="10" t="s">
        <v>182</v>
      </c>
      <c r="C9" s="11">
        <v>19</v>
      </c>
      <c r="D9" s="11">
        <v>22</v>
      </c>
      <c r="E9" s="11">
        <v>19</v>
      </c>
      <c r="F9" s="10">
        <f t="shared" si="0"/>
        <v>60</v>
      </c>
      <c r="G9" s="10">
        <f t="shared" si="1"/>
        <v>8</v>
      </c>
      <c r="H9" s="10">
        <f t="shared" si="2"/>
        <v>1</v>
      </c>
      <c r="I9" s="10">
        <f t="shared" si="3"/>
        <v>25</v>
      </c>
      <c r="J9" s="12">
        <f t="shared" si="4"/>
        <v>8</v>
      </c>
      <c r="L9">
        <f>COUNTA(J:J)-1</f>
        <v>34</v>
      </c>
      <c r="M9">
        <f>L9/3</f>
        <v>11.333333333333334</v>
      </c>
    </row>
    <row r="10" spans="1:13" x14ac:dyDescent="0.25">
      <c r="A10" s="10" t="s">
        <v>155</v>
      </c>
      <c r="B10" s="10" t="s">
        <v>156</v>
      </c>
      <c r="C10" s="11">
        <v>14</v>
      </c>
      <c r="D10" s="11">
        <v>15</v>
      </c>
      <c r="E10" s="11">
        <v>30</v>
      </c>
      <c r="F10" s="10">
        <f t="shared" si="0"/>
        <v>59</v>
      </c>
      <c r="G10" s="10">
        <f t="shared" si="1"/>
        <v>24</v>
      </c>
      <c r="H10" s="10">
        <f t="shared" si="2"/>
        <v>9</v>
      </c>
      <c r="I10" s="10">
        <f t="shared" si="3"/>
        <v>2</v>
      </c>
      <c r="J10" s="12">
        <f t="shared" si="4"/>
        <v>9</v>
      </c>
    </row>
    <row r="11" spans="1:13" x14ac:dyDescent="0.25">
      <c r="A11" s="10" t="s">
        <v>213</v>
      </c>
      <c r="B11" s="10" t="s">
        <v>214</v>
      </c>
      <c r="C11" s="11">
        <v>19</v>
      </c>
      <c r="D11" s="11">
        <v>15</v>
      </c>
      <c r="E11" s="11">
        <v>23</v>
      </c>
      <c r="F11" s="10">
        <f t="shared" si="0"/>
        <v>57</v>
      </c>
      <c r="G11" s="10">
        <f t="shared" si="1"/>
        <v>8</v>
      </c>
      <c r="H11" s="10">
        <f t="shared" si="2"/>
        <v>9</v>
      </c>
      <c r="I11" s="10">
        <f t="shared" si="3"/>
        <v>11</v>
      </c>
      <c r="J11" s="12">
        <f t="shared" si="4"/>
        <v>10</v>
      </c>
    </row>
    <row r="12" spans="1:13" x14ac:dyDescent="0.25">
      <c r="A12" s="10" t="s">
        <v>193</v>
      </c>
      <c r="B12" s="10" t="s">
        <v>194</v>
      </c>
      <c r="C12" s="11">
        <v>23</v>
      </c>
      <c r="D12" s="11">
        <v>13</v>
      </c>
      <c r="E12" s="11">
        <v>20</v>
      </c>
      <c r="F12" s="10">
        <f t="shared" si="0"/>
        <v>56</v>
      </c>
      <c r="G12" s="10">
        <f t="shared" si="1"/>
        <v>2</v>
      </c>
      <c r="H12" s="10">
        <f t="shared" si="2"/>
        <v>14</v>
      </c>
      <c r="I12" s="10">
        <f t="shared" si="3"/>
        <v>21</v>
      </c>
      <c r="J12" s="12">
        <f t="shared" si="4"/>
        <v>11</v>
      </c>
    </row>
    <row r="13" spans="1:13" x14ac:dyDescent="0.25">
      <c r="A13" s="10" t="s">
        <v>201</v>
      </c>
      <c r="B13" s="10" t="s">
        <v>202</v>
      </c>
      <c r="C13" s="11">
        <v>18</v>
      </c>
      <c r="D13" s="11">
        <v>16</v>
      </c>
      <c r="E13" s="11">
        <v>22</v>
      </c>
      <c r="F13" s="10">
        <f t="shared" si="0"/>
        <v>56</v>
      </c>
      <c r="G13" s="10">
        <f t="shared" si="1"/>
        <v>10</v>
      </c>
      <c r="H13" s="10">
        <f t="shared" si="2"/>
        <v>6</v>
      </c>
      <c r="I13" s="10">
        <f t="shared" si="3"/>
        <v>14</v>
      </c>
      <c r="J13" s="12">
        <f t="shared" si="4"/>
        <v>11</v>
      </c>
    </row>
    <row r="14" spans="1:13" x14ac:dyDescent="0.25">
      <c r="A14" s="10" t="s">
        <v>197</v>
      </c>
      <c r="B14" s="10" t="s">
        <v>198</v>
      </c>
      <c r="C14" s="11">
        <v>17</v>
      </c>
      <c r="D14" s="11">
        <v>12</v>
      </c>
      <c r="E14" s="11">
        <v>26</v>
      </c>
      <c r="F14" s="10">
        <f t="shared" si="0"/>
        <v>55</v>
      </c>
      <c r="G14" s="10">
        <f t="shared" si="1"/>
        <v>13</v>
      </c>
      <c r="H14" s="10">
        <f t="shared" si="2"/>
        <v>16</v>
      </c>
      <c r="I14" s="10">
        <f t="shared" si="3"/>
        <v>6</v>
      </c>
      <c r="J14" s="13">
        <f t="shared" si="4"/>
        <v>13</v>
      </c>
    </row>
    <row r="15" spans="1:13" x14ac:dyDescent="0.25">
      <c r="A15" s="10" t="s">
        <v>211</v>
      </c>
      <c r="B15" s="10" t="s">
        <v>212</v>
      </c>
      <c r="C15" s="11">
        <v>16</v>
      </c>
      <c r="D15" s="11">
        <v>18</v>
      </c>
      <c r="E15" s="11">
        <v>21</v>
      </c>
      <c r="F15" s="10">
        <f t="shared" si="0"/>
        <v>55</v>
      </c>
      <c r="G15" s="10">
        <f t="shared" si="1"/>
        <v>16</v>
      </c>
      <c r="H15" s="10">
        <f t="shared" si="2"/>
        <v>5</v>
      </c>
      <c r="I15" s="10">
        <f t="shared" si="3"/>
        <v>16</v>
      </c>
      <c r="J15" s="13">
        <f t="shared" si="4"/>
        <v>13</v>
      </c>
    </row>
    <row r="16" spans="1:13" x14ac:dyDescent="0.25">
      <c r="A16" s="10" t="s">
        <v>165</v>
      </c>
      <c r="B16" s="10" t="s">
        <v>166</v>
      </c>
      <c r="C16" s="11">
        <v>12</v>
      </c>
      <c r="D16" s="11">
        <v>11</v>
      </c>
      <c r="E16" s="11">
        <v>28</v>
      </c>
      <c r="F16" s="10">
        <f t="shared" si="0"/>
        <v>51</v>
      </c>
      <c r="G16" s="10">
        <f t="shared" si="1"/>
        <v>29</v>
      </c>
      <c r="H16" s="10">
        <f t="shared" si="2"/>
        <v>17</v>
      </c>
      <c r="I16" s="10">
        <f t="shared" si="3"/>
        <v>4</v>
      </c>
      <c r="J16" s="13">
        <f t="shared" si="4"/>
        <v>15</v>
      </c>
      <c r="M16">
        <v>16</v>
      </c>
    </row>
    <row r="17" spans="1:13" x14ac:dyDescent="0.25">
      <c r="A17" s="10" t="s">
        <v>167</v>
      </c>
      <c r="B17" s="10" t="s">
        <v>168</v>
      </c>
      <c r="C17" s="11">
        <v>18</v>
      </c>
      <c r="D17" s="11">
        <v>9</v>
      </c>
      <c r="E17" s="11">
        <v>23</v>
      </c>
      <c r="F17" s="10">
        <f t="shared" si="0"/>
        <v>50</v>
      </c>
      <c r="G17" s="10">
        <f t="shared" si="1"/>
        <v>10</v>
      </c>
      <c r="H17" s="10">
        <f t="shared" si="2"/>
        <v>22</v>
      </c>
      <c r="I17" s="10">
        <f t="shared" si="3"/>
        <v>11</v>
      </c>
      <c r="J17" s="13">
        <f t="shared" si="4"/>
        <v>16</v>
      </c>
      <c r="M17">
        <v>11.823529411764707</v>
      </c>
    </row>
    <row r="18" spans="1:13" x14ac:dyDescent="0.25">
      <c r="A18" s="10" t="s">
        <v>169</v>
      </c>
      <c r="B18" s="10" t="s">
        <v>170</v>
      </c>
      <c r="C18" s="11">
        <v>16</v>
      </c>
      <c r="D18" s="11">
        <v>13</v>
      </c>
      <c r="E18" s="11">
        <v>21</v>
      </c>
      <c r="F18" s="10">
        <f t="shared" si="0"/>
        <v>50</v>
      </c>
      <c r="G18" s="10">
        <f t="shared" si="1"/>
        <v>16</v>
      </c>
      <c r="H18" s="10">
        <f t="shared" si="2"/>
        <v>14</v>
      </c>
      <c r="I18" s="10">
        <f t="shared" si="3"/>
        <v>16</v>
      </c>
      <c r="J18" s="13">
        <f t="shared" si="4"/>
        <v>16</v>
      </c>
      <c r="M18">
        <v>21.647058823529413</v>
      </c>
    </row>
    <row r="19" spans="1:13" x14ac:dyDescent="0.25">
      <c r="A19" s="10" t="s">
        <v>183</v>
      </c>
      <c r="B19" s="10" t="s">
        <v>184</v>
      </c>
      <c r="C19" s="11">
        <v>16</v>
      </c>
      <c r="D19" s="11">
        <v>9</v>
      </c>
      <c r="E19" s="11">
        <v>25</v>
      </c>
      <c r="F19" s="10">
        <f t="shared" si="0"/>
        <v>50</v>
      </c>
      <c r="G19" s="10">
        <f t="shared" si="1"/>
        <v>16</v>
      </c>
      <c r="H19" s="10">
        <f t="shared" si="2"/>
        <v>22</v>
      </c>
      <c r="I19" s="10">
        <f t="shared" si="3"/>
        <v>7</v>
      </c>
      <c r="J19" s="13">
        <f t="shared" si="4"/>
        <v>16</v>
      </c>
    </row>
    <row r="20" spans="1:13" x14ac:dyDescent="0.25">
      <c r="A20" s="10" t="s">
        <v>215</v>
      </c>
      <c r="B20" s="10" t="s">
        <v>216</v>
      </c>
      <c r="C20" s="11">
        <v>14</v>
      </c>
      <c r="D20" s="11">
        <v>16</v>
      </c>
      <c r="E20" s="11">
        <v>19</v>
      </c>
      <c r="F20" s="10">
        <f t="shared" si="0"/>
        <v>49</v>
      </c>
      <c r="G20" s="10">
        <f t="shared" si="1"/>
        <v>24</v>
      </c>
      <c r="H20" s="10">
        <f t="shared" si="2"/>
        <v>6</v>
      </c>
      <c r="I20" s="10">
        <f t="shared" si="3"/>
        <v>25</v>
      </c>
      <c r="J20" s="13">
        <f t="shared" si="4"/>
        <v>19</v>
      </c>
    </row>
    <row r="21" spans="1:13" x14ac:dyDescent="0.25">
      <c r="A21" s="10" t="s">
        <v>161</v>
      </c>
      <c r="B21" s="10" t="s">
        <v>162</v>
      </c>
      <c r="C21" s="11">
        <v>15</v>
      </c>
      <c r="D21" s="11">
        <v>9</v>
      </c>
      <c r="E21" s="11">
        <v>24</v>
      </c>
      <c r="F21" s="10">
        <f t="shared" si="0"/>
        <v>48</v>
      </c>
      <c r="G21" s="10">
        <f t="shared" si="1"/>
        <v>21</v>
      </c>
      <c r="H21" s="10">
        <f t="shared" si="2"/>
        <v>22</v>
      </c>
      <c r="I21" s="10">
        <f t="shared" si="3"/>
        <v>10</v>
      </c>
      <c r="J21" s="13">
        <f t="shared" si="4"/>
        <v>20</v>
      </c>
    </row>
    <row r="22" spans="1:13" x14ac:dyDescent="0.25">
      <c r="A22" s="10" t="s">
        <v>217</v>
      </c>
      <c r="B22" s="10" t="s">
        <v>218</v>
      </c>
      <c r="C22" s="11">
        <v>17</v>
      </c>
      <c r="D22" s="11">
        <v>7</v>
      </c>
      <c r="E22" s="11">
        <v>23</v>
      </c>
      <c r="F22" s="10">
        <f t="shared" si="0"/>
        <v>47</v>
      </c>
      <c r="G22" s="10">
        <f t="shared" si="1"/>
        <v>13</v>
      </c>
      <c r="H22" s="10">
        <f t="shared" si="2"/>
        <v>28</v>
      </c>
      <c r="I22" s="10">
        <f t="shared" si="3"/>
        <v>11</v>
      </c>
      <c r="J22" s="13">
        <f t="shared" si="4"/>
        <v>21</v>
      </c>
    </row>
    <row r="23" spans="1:13" x14ac:dyDescent="0.25">
      <c r="A23" s="10" t="s">
        <v>151</v>
      </c>
      <c r="B23" s="10" t="s">
        <v>152</v>
      </c>
      <c r="C23" s="11">
        <v>18</v>
      </c>
      <c r="D23" s="11">
        <v>8</v>
      </c>
      <c r="E23" s="11">
        <v>19</v>
      </c>
      <c r="F23" s="10">
        <f t="shared" si="0"/>
        <v>45</v>
      </c>
      <c r="G23" s="10">
        <f t="shared" si="1"/>
        <v>10</v>
      </c>
      <c r="H23" s="10">
        <f t="shared" si="2"/>
        <v>26</v>
      </c>
      <c r="I23" s="10">
        <f t="shared" si="3"/>
        <v>25</v>
      </c>
      <c r="J23" s="13">
        <f t="shared" si="4"/>
        <v>22</v>
      </c>
    </row>
    <row r="24" spans="1:13" x14ac:dyDescent="0.25">
      <c r="A24" s="10" t="s">
        <v>199</v>
      </c>
      <c r="B24" s="10" t="s">
        <v>200</v>
      </c>
      <c r="C24" s="11">
        <v>15</v>
      </c>
      <c r="D24" s="11">
        <v>10</v>
      </c>
      <c r="E24" s="11">
        <v>20</v>
      </c>
      <c r="F24" s="10">
        <f t="shared" si="0"/>
        <v>45</v>
      </c>
      <c r="G24" s="10">
        <f t="shared" si="1"/>
        <v>21</v>
      </c>
      <c r="H24" s="10">
        <f t="shared" si="2"/>
        <v>20</v>
      </c>
      <c r="I24" s="10">
        <f t="shared" si="3"/>
        <v>21</v>
      </c>
      <c r="J24" s="13">
        <f t="shared" si="4"/>
        <v>22</v>
      </c>
    </row>
    <row r="25" spans="1:13" x14ac:dyDescent="0.25">
      <c r="A25" s="10" t="s">
        <v>187</v>
      </c>
      <c r="B25" s="10" t="s">
        <v>188</v>
      </c>
      <c r="C25" s="11">
        <v>12</v>
      </c>
      <c r="D25" s="11">
        <v>11</v>
      </c>
      <c r="E25" s="11">
        <v>20</v>
      </c>
      <c r="F25" s="10">
        <f t="shared" si="0"/>
        <v>43</v>
      </c>
      <c r="G25" s="10">
        <f t="shared" si="1"/>
        <v>29</v>
      </c>
      <c r="H25" s="10">
        <f t="shared" si="2"/>
        <v>17</v>
      </c>
      <c r="I25" s="10">
        <f t="shared" si="3"/>
        <v>21</v>
      </c>
      <c r="J25" s="13">
        <f t="shared" si="4"/>
        <v>24</v>
      </c>
    </row>
    <row r="26" spans="1:13" x14ac:dyDescent="0.25">
      <c r="A26" s="10" t="s">
        <v>175</v>
      </c>
      <c r="B26" s="10" t="s">
        <v>176</v>
      </c>
      <c r="C26" s="11">
        <v>10</v>
      </c>
      <c r="D26" s="11">
        <v>11</v>
      </c>
      <c r="E26" s="11">
        <v>21</v>
      </c>
      <c r="F26" s="10">
        <f t="shared" si="0"/>
        <v>42</v>
      </c>
      <c r="G26" s="10">
        <f t="shared" si="1"/>
        <v>31</v>
      </c>
      <c r="H26" s="10">
        <f t="shared" si="2"/>
        <v>17</v>
      </c>
      <c r="I26" s="10">
        <f t="shared" si="3"/>
        <v>16</v>
      </c>
      <c r="J26" s="14">
        <f t="shared" si="4"/>
        <v>25</v>
      </c>
    </row>
    <row r="27" spans="1:13" x14ac:dyDescent="0.25">
      <c r="A27" s="10" t="s">
        <v>191</v>
      </c>
      <c r="B27" s="10" t="s">
        <v>192</v>
      </c>
      <c r="C27" s="11">
        <v>13</v>
      </c>
      <c r="D27" s="11">
        <v>10</v>
      </c>
      <c r="E27" s="11">
        <v>17</v>
      </c>
      <c r="F27" s="10">
        <f t="shared" si="0"/>
        <v>40</v>
      </c>
      <c r="G27" s="10">
        <f t="shared" si="1"/>
        <v>26</v>
      </c>
      <c r="H27" s="10">
        <f t="shared" si="2"/>
        <v>20</v>
      </c>
      <c r="I27" s="10">
        <f t="shared" si="3"/>
        <v>30</v>
      </c>
      <c r="J27" s="14">
        <f t="shared" si="4"/>
        <v>26</v>
      </c>
    </row>
    <row r="28" spans="1:13" x14ac:dyDescent="0.25">
      <c r="A28" s="10" t="s">
        <v>195</v>
      </c>
      <c r="B28" s="10" t="s">
        <v>196</v>
      </c>
      <c r="C28" s="11">
        <v>13</v>
      </c>
      <c r="D28" s="11">
        <v>6</v>
      </c>
      <c r="E28" s="11">
        <v>21</v>
      </c>
      <c r="F28" s="10">
        <f t="shared" si="0"/>
        <v>40</v>
      </c>
      <c r="G28" s="10">
        <f t="shared" si="1"/>
        <v>26</v>
      </c>
      <c r="H28" s="10">
        <f t="shared" si="2"/>
        <v>29</v>
      </c>
      <c r="I28" s="10">
        <f t="shared" si="3"/>
        <v>16</v>
      </c>
      <c r="J28" s="14">
        <f t="shared" si="4"/>
        <v>26</v>
      </c>
    </row>
    <row r="29" spans="1:13" x14ac:dyDescent="0.25">
      <c r="A29" s="10" t="s">
        <v>163</v>
      </c>
      <c r="B29" s="10" t="s">
        <v>164</v>
      </c>
      <c r="C29" s="11">
        <v>16</v>
      </c>
      <c r="D29" s="11">
        <v>9</v>
      </c>
      <c r="E29" s="11">
        <v>14</v>
      </c>
      <c r="F29" s="10">
        <f t="shared" si="0"/>
        <v>39</v>
      </c>
      <c r="G29" s="10">
        <f t="shared" si="1"/>
        <v>16</v>
      </c>
      <c r="H29" s="10">
        <f t="shared" si="2"/>
        <v>22</v>
      </c>
      <c r="I29" s="10">
        <f t="shared" si="3"/>
        <v>33</v>
      </c>
      <c r="J29" s="14">
        <f t="shared" si="4"/>
        <v>28</v>
      </c>
    </row>
    <row r="30" spans="1:13" x14ac:dyDescent="0.25">
      <c r="A30" s="10" t="s">
        <v>189</v>
      </c>
      <c r="B30" s="10" t="s">
        <v>190</v>
      </c>
      <c r="C30" s="11">
        <v>15</v>
      </c>
      <c r="D30" s="11">
        <v>6</v>
      </c>
      <c r="E30" s="11">
        <v>18</v>
      </c>
      <c r="F30" s="10">
        <f t="shared" si="0"/>
        <v>39</v>
      </c>
      <c r="G30" s="10">
        <f t="shared" si="1"/>
        <v>21</v>
      </c>
      <c r="H30" s="10">
        <f t="shared" si="2"/>
        <v>29</v>
      </c>
      <c r="I30" s="10">
        <f t="shared" si="3"/>
        <v>29</v>
      </c>
      <c r="J30" s="14">
        <f t="shared" si="4"/>
        <v>28</v>
      </c>
    </row>
    <row r="31" spans="1:13" x14ac:dyDescent="0.25">
      <c r="A31" s="10" t="s">
        <v>185</v>
      </c>
      <c r="B31" s="10" t="s">
        <v>186</v>
      </c>
      <c r="C31" s="11">
        <v>13</v>
      </c>
      <c r="D31" s="11">
        <v>8</v>
      </c>
      <c r="E31" s="11">
        <v>17</v>
      </c>
      <c r="F31" s="10">
        <f t="shared" si="0"/>
        <v>38</v>
      </c>
      <c r="G31" s="10">
        <f t="shared" si="1"/>
        <v>26</v>
      </c>
      <c r="H31" s="10">
        <f t="shared" si="2"/>
        <v>26</v>
      </c>
      <c r="I31" s="10">
        <f t="shared" si="3"/>
        <v>30</v>
      </c>
      <c r="J31" s="14">
        <f t="shared" si="4"/>
        <v>30</v>
      </c>
    </row>
    <row r="32" spans="1:13" x14ac:dyDescent="0.25">
      <c r="A32" s="10" t="s">
        <v>157</v>
      </c>
      <c r="B32" s="10" t="s">
        <v>158</v>
      </c>
      <c r="C32" s="11">
        <v>7</v>
      </c>
      <c r="D32" s="11">
        <v>6</v>
      </c>
      <c r="E32" s="11">
        <v>19</v>
      </c>
      <c r="F32" s="10">
        <f t="shared" si="0"/>
        <v>32</v>
      </c>
      <c r="G32" s="10">
        <f t="shared" si="1"/>
        <v>34</v>
      </c>
      <c r="H32" s="10">
        <f t="shared" si="2"/>
        <v>29</v>
      </c>
      <c r="I32" s="10">
        <f t="shared" si="3"/>
        <v>25</v>
      </c>
      <c r="J32" s="14">
        <f t="shared" si="4"/>
        <v>31</v>
      </c>
    </row>
    <row r="33" spans="1:10" x14ac:dyDescent="0.25">
      <c r="A33" s="10" t="s">
        <v>179</v>
      </c>
      <c r="B33" s="10" t="s">
        <v>180</v>
      </c>
      <c r="C33" s="11">
        <v>10</v>
      </c>
      <c r="D33" s="11">
        <v>2</v>
      </c>
      <c r="E33" s="11">
        <v>20</v>
      </c>
      <c r="F33" s="10">
        <f t="shared" si="0"/>
        <v>32</v>
      </c>
      <c r="G33" s="10">
        <f t="shared" si="1"/>
        <v>31</v>
      </c>
      <c r="H33" s="10">
        <f t="shared" si="2"/>
        <v>33</v>
      </c>
      <c r="I33" s="10">
        <f t="shared" si="3"/>
        <v>21</v>
      </c>
      <c r="J33" s="14">
        <f t="shared" si="4"/>
        <v>31</v>
      </c>
    </row>
    <row r="34" spans="1:10" x14ac:dyDescent="0.25">
      <c r="A34" s="10" t="s">
        <v>173</v>
      </c>
      <c r="B34" s="10" t="s">
        <v>174</v>
      </c>
      <c r="C34" s="11">
        <v>16</v>
      </c>
      <c r="D34" s="11">
        <v>2</v>
      </c>
      <c r="E34" s="11">
        <v>10</v>
      </c>
      <c r="F34" s="10">
        <f t="shared" si="0"/>
        <v>28</v>
      </c>
      <c r="G34" s="10">
        <f t="shared" si="1"/>
        <v>16</v>
      </c>
      <c r="H34" s="10">
        <f t="shared" si="2"/>
        <v>33</v>
      </c>
      <c r="I34" s="10">
        <f t="shared" si="3"/>
        <v>34</v>
      </c>
      <c r="J34" s="14">
        <f t="shared" si="4"/>
        <v>33</v>
      </c>
    </row>
    <row r="35" spans="1:10" x14ac:dyDescent="0.25">
      <c r="A35" s="10" t="s">
        <v>205</v>
      </c>
      <c r="B35" s="10" t="s">
        <v>206</v>
      </c>
      <c r="C35" s="11">
        <v>8</v>
      </c>
      <c r="D35" s="11">
        <v>4</v>
      </c>
      <c r="E35" s="11">
        <v>16</v>
      </c>
      <c r="F35" s="10">
        <f t="shared" si="0"/>
        <v>28</v>
      </c>
      <c r="G35" s="10">
        <f t="shared" si="1"/>
        <v>33</v>
      </c>
      <c r="H35" s="10">
        <f t="shared" si="2"/>
        <v>32</v>
      </c>
      <c r="I35" s="10">
        <f t="shared" si="3"/>
        <v>32</v>
      </c>
      <c r="J35" s="14">
        <f t="shared" si="4"/>
        <v>33</v>
      </c>
    </row>
    <row r="36" spans="1:10" x14ac:dyDescent="0.25">
      <c r="C36" s="3"/>
      <c r="D36" s="3"/>
      <c r="F36" s="4"/>
      <c r="G36" s="4"/>
      <c r="H36" s="4"/>
      <c r="I36" s="4"/>
      <c r="J36" s="8"/>
    </row>
    <row r="37" spans="1:10" x14ac:dyDescent="0.25">
      <c r="C37" s="3"/>
      <c r="D37" s="3"/>
      <c r="F37" s="4"/>
      <c r="G37" s="4"/>
      <c r="H37" s="4"/>
      <c r="I37" s="4"/>
      <c r="J37" s="8"/>
    </row>
    <row r="38" spans="1:10" x14ac:dyDescent="0.25">
      <c r="C38" s="3"/>
      <c r="D38" s="3"/>
      <c r="F38" s="4"/>
      <c r="G38" s="4"/>
      <c r="H38" s="4"/>
      <c r="I38" s="4"/>
      <c r="J38" s="8"/>
    </row>
    <row r="39" spans="1:10" x14ac:dyDescent="0.25">
      <c r="C39" s="3"/>
      <c r="D39" s="3"/>
      <c r="F39" s="4"/>
      <c r="G39" s="4"/>
      <c r="H39" s="4"/>
      <c r="I39" s="4"/>
      <c r="J39" s="8"/>
    </row>
  </sheetData>
  <sortState ref="A2:J39">
    <sortCondition ref="J1"/>
  </sortState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C07B1-EE1F-44DB-A3E4-E240A9CA9C97}">
  <dimension ref="A1:M39"/>
  <sheetViews>
    <sheetView topLeftCell="G1" workbookViewId="0">
      <selection activeCell="M15" sqref="M15:M17"/>
    </sheetView>
  </sheetViews>
  <sheetFormatPr defaultRowHeight="15" x14ac:dyDescent="0.25"/>
  <cols>
    <col min="1" max="1" width="15.5703125" bestFit="1" customWidth="1"/>
    <col min="2" max="2" width="33.28515625" bestFit="1" customWidth="1"/>
    <col min="3" max="3" width="7.5703125" bestFit="1" customWidth="1"/>
    <col min="4" max="4" width="6.5703125" bestFit="1" customWidth="1"/>
    <col min="5" max="5" width="8.5703125" bestFit="1" customWidth="1"/>
    <col min="6" max="7" width="10.28515625" bestFit="1" customWidth="1"/>
    <col min="8" max="8" width="12.42578125" bestFit="1" customWidth="1"/>
    <col min="9" max="9" width="11.85546875" bestFit="1" customWidth="1"/>
    <col min="10" max="10" width="12.7109375" bestFit="1" customWidth="1"/>
    <col min="13" max="13" width="14.140625" bestFit="1" customWidth="1"/>
  </cols>
  <sheetData>
    <row r="1" spans="1:13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67</v>
      </c>
      <c r="F1" s="2" t="s">
        <v>68</v>
      </c>
      <c r="G1" s="2" t="s">
        <v>69</v>
      </c>
      <c r="H1" s="2" t="s">
        <v>70</v>
      </c>
      <c r="I1" s="2" t="s">
        <v>71</v>
      </c>
      <c r="J1" s="2" t="s">
        <v>72</v>
      </c>
    </row>
    <row r="2" spans="1:13" x14ac:dyDescent="0.25">
      <c r="A2" t="s">
        <v>141</v>
      </c>
      <c r="B2" t="s">
        <v>142</v>
      </c>
      <c r="C2" s="1">
        <v>17</v>
      </c>
      <c r="D2" s="1">
        <v>20</v>
      </c>
      <c r="E2">
        <v>26</v>
      </c>
      <c r="F2" s="4">
        <f t="shared" ref="F2:F39" si="0">SUM(C2:E2)</f>
        <v>63</v>
      </c>
      <c r="G2" s="4">
        <f t="shared" ref="G2:G39" si="1">RANK(C2,$C$2:$C$39)</f>
        <v>5</v>
      </c>
      <c r="H2" s="4">
        <f t="shared" ref="H2:H39" si="2">RANK(D2,$D$2:$D$39)</f>
        <v>1</v>
      </c>
      <c r="I2" s="4">
        <f t="shared" ref="I2:I39" si="3">RANK(E2,$E$2:$E$39)</f>
        <v>8</v>
      </c>
      <c r="J2" s="5">
        <f t="shared" ref="J2:J39" si="4">RANK(F2,$F$2:$F$39)</f>
        <v>1</v>
      </c>
    </row>
    <row r="3" spans="1:13" x14ac:dyDescent="0.25">
      <c r="A3" t="s">
        <v>113</v>
      </c>
      <c r="B3" t="s">
        <v>114</v>
      </c>
      <c r="C3" s="3">
        <v>15</v>
      </c>
      <c r="D3" s="3">
        <v>18</v>
      </c>
      <c r="E3">
        <v>29</v>
      </c>
      <c r="F3" s="4">
        <f t="shared" si="0"/>
        <v>62</v>
      </c>
      <c r="G3" s="4">
        <f t="shared" si="1"/>
        <v>9</v>
      </c>
      <c r="H3" s="4">
        <f t="shared" si="2"/>
        <v>3</v>
      </c>
      <c r="I3" s="4">
        <f t="shared" si="3"/>
        <v>3</v>
      </c>
      <c r="J3" s="5">
        <f t="shared" si="4"/>
        <v>2</v>
      </c>
    </row>
    <row r="4" spans="1:13" x14ac:dyDescent="0.25">
      <c r="A4" t="s">
        <v>103</v>
      </c>
      <c r="B4" t="s">
        <v>104</v>
      </c>
      <c r="C4" s="3">
        <v>15</v>
      </c>
      <c r="D4" s="3">
        <v>13</v>
      </c>
      <c r="E4">
        <v>30</v>
      </c>
      <c r="F4" s="4">
        <f t="shared" si="0"/>
        <v>58</v>
      </c>
      <c r="G4" s="4">
        <f t="shared" si="1"/>
        <v>9</v>
      </c>
      <c r="H4" s="4">
        <f t="shared" si="2"/>
        <v>12</v>
      </c>
      <c r="I4" s="4">
        <f t="shared" si="3"/>
        <v>2</v>
      </c>
      <c r="J4" s="5">
        <f t="shared" si="4"/>
        <v>3</v>
      </c>
      <c r="M4" t="s">
        <v>73</v>
      </c>
    </row>
    <row r="5" spans="1:13" x14ac:dyDescent="0.25">
      <c r="A5" t="s">
        <v>81</v>
      </c>
      <c r="B5" t="s">
        <v>82</v>
      </c>
      <c r="C5" s="3">
        <v>15</v>
      </c>
      <c r="D5" s="3">
        <v>11</v>
      </c>
      <c r="E5">
        <v>31</v>
      </c>
      <c r="F5" s="4">
        <f t="shared" si="0"/>
        <v>57</v>
      </c>
      <c r="G5" s="4">
        <f t="shared" si="1"/>
        <v>9</v>
      </c>
      <c r="H5" s="4">
        <f t="shared" si="2"/>
        <v>18</v>
      </c>
      <c r="I5" s="4">
        <f t="shared" si="3"/>
        <v>1</v>
      </c>
      <c r="J5" s="5">
        <f t="shared" si="4"/>
        <v>4</v>
      </c>
      <c r="L5" s="2" t="s">
        <v>2</v>
      </c>
      <c r="M5">
        <f>AVERAGE(C:C)</f>
        <v>13.052631578947368</v>
      </c>
    </row>
    <row r="6" spans="1:13" x14ac:dyDescent="0.25">
      <c r="A6" t="s">
        <v>89</v>
      </c>
      <c r="B6" t="s">
        <v>90</v>
      </c>
      <c r="C6" s="3">
        <v>18</v>
      </c>
      <c r="D6" s="3">
        <v>9</v>
      </c>
      <c r="E6">
        <v>28</v>
      </c>
      <c r="F6" s="4">
        <f t="shared" si="0"/>
        <v>55</v>
      </c>
      <c r="G6" s="4">
        <f t="shared" si="1"/>
        <v>3</v>
      </c>
      <c r="H6" s="4">
        <f t="shared" si="2"/>
        <v>29</v>
      </c>
      <c r="I6" s="4">
        <f t="shared" si="3"/>
        <v>4</v>
      </c>
      <c r="J6" s="5">
        <f t="shared" si="4"/>
        <v>5</v>
      </c>
      <c r="L6" s="2" t="s">
        <v>3</v>
      </c>
      <c r="M6">
        <f>AVERAGE(D:D)</f>
        <v>11.710526315789474</v>
      </c>
    </row>
    <row r="7" spans="1:13" x14ac:dyDescent="0.25">
      <c r="A7" t="s">
        <v>95</v>
      </c>
      <c r="B7" t="s">
        <v>96</v>
      </c>
      <c r="C7" s="3">
        <v>15</v>
      </c>
      <c r="D7" s="3">
        <v>13</v>
      </c>
      <c r="E7">
        <v>27</v>
      </c>
      <c r="F7" s="4">
        <f t="shared" si="0"/>
        <v>55</v>
      </c>
      <c r="G7" s="4">
        <f t="shared" si="1"/>
        <v>9</v>
      </c>
      <c r="H7" s="4">
        <f t="shared" si="2"/>
        <v>12</v>
      </c>
      <c r="I7" s="4">
        <f t="shared" si="3"/>
        <v>6</v>
      </c>
      <c r="J7" s="5">
        <f t="shared" si="4"/>
        <v>5</v>
      </c>
      <c r="L7" s="2" t="s">
        <v>67</v>
      </c>
      <c r="M7">
        <f>AVERAGE(E:E)</f>
        <v>20.131578947368421</v>
      </c>
    </row>
    <row r="8" spans="1:13" x14ac:dyDescent="0.25">
      <c r="A8" t="s">
        <v>105</v>
      </c>
      <c r="B8" t="s">
        <v>106</v>
      </c>
      <c r="C8" s="3">
        <v>19</v>
      </c>
      <c r="D8" s="3">
        <v>16</v>
      </c>
      <c r="E8">
        <v>20</v>
      </c>
      <c r="F8" s="4">
        <f t="shared" si="0"/>
        <v>55</v>
      </c>
      <c r="G8" s="4">
        <f t="shared" si="1"/>
        <v>1</v>
      </c>
      <c r="H8" s="4">
        <f t="shared" si="2"/>
        <v>5</v>
      </c>
      <c r="I8" s="4">
        <f t="shared" si="3"/>
        <v>21</v>
      </c>
      <c r="J8" s="5">
        <f t="shared" si="4"/>
        <v>5</v>
      </c>
      <c r="L8" s="2" t="s">
        <v>74</v>
      </c>
    </row>
    <row r="9" spans="1:13" x14ac:dyDescent="0.25">
      <c r="A9" t="s">
        <v>133</v>
      </c>
      <c r="B9" t="s">
        <v>134</v>
      </c>
      <c r="C9" s="3">
        <v>13</v>
      </c>
      <c r="D9" s="3">
        <v>19</v>
      </c>
      <c r="E9">
        <v>23</v>
      </c>
      <c r="F9" s="4">
        <f t="shared" si="0"/>
        <v>55</v>
      </c>
      <c r="G9" s="4">
        <f t="shared" si="1"/>
        <v>20</v>
      </c>
      <c r="H9" s="4">
        <f t="shared" si="2"/>
        <v>2</v>
      </c>
      <c r="I9" s="4">
        <f t="shared" si="3"/>
        <v>14</v>
      </c>
      <c r="J9" s="5">
        <f t="shared" si="4"/>
        <v>5</v>
      </c>
      <c r="L9">
        <f>COUNTA(J:J)-1</f>
        <v>38</v>
      </c>
      <c r="M9">
        <f>L9/3</f>
        <v>12.666666666666666</v>
      </c>
    </row>
    <row r="10" spans="1:13" x14ac:dyDescent="0.25">
      <c r="A10" t="s">
        <v>139</v>
      </c>
      <c r="B10" t="s">
        <v>140</v>
      </c>
      <c r="C10" s="3">
        <v>19</v>
      </c>
      <c r="D10" s="3">
        <v>9</v>
      </c>
      <c r="E10">
        <v>27</v>
      </c>
      <c r="F10" s="4">
        <f t="shared" si="0"/>
        <v>55</v>
      </c>
      <c r="G10" s="4">
        <f t="shared" si="1"/>
        <v>1</v>
      </c>
      <c r="H10" s="4">
        <f t="shared" si="2"/>
        <v>29</v>
      </c>
      <c r="I10" s="4">
        <f t="shared" si="3"/>
        <v>6</v>
      </c>
      <c r="J10" s="5">
        <f t="shared" si="4"/>
        <v>5</v>
      </c>
    </row>
    <row r="11" spans="1:13" x14ac:dyDescent="0.25">
      <c r="A11" t="s">
        <v>101</v>
      </c>
      <c r="B11" t="s">
        <v>102</v>
      </c>
      <c r="C11" s="3">
        <v>16</v>
      </c>
      <c r="D11" s="3">
        <v>14</v>
      </c>
      <c r="E11">
        <v>23</v>
      </c>
      <c r="F11" s="4">
        <f t="shared" si="0"/>
        <v>53</v>
      </c>
      <c r="G11" s="4">
        <f t="shared" si="1"/>
        <v>7</v>
      </c>
      <c r="H11" s="4">
        <f t="shared" si="2"/>
        <v>9</v>
      </c>
      <c r="I11" s="4">
        <f t="shared" si="3"/>
        <v>14</v>
      </c>
      <c r="J11" s="5">
        <f t="shared" si="4"/>
        <v>10</v>
      </c>
    </row>
    <row r="12" spans="1:13" x14ac:dyDescent="0.25">
      <c r="A12" t="s">
        <v>123</v>
      </c>
      <c r="B12" t="s">
        <v>124</v>
      </c>
      <c r="C12" s="3">
        <v>18</v>
      </c>
      <c r="D12" s="3">
        <v>13</v>
      </c>
      <c r="E12">
        <v>22</v>
      </c>
      <c r="F12" s="4">
        <f t="shared" si="0"/>
        <v>53</v>
      </c>
      <c r="G12" s="4">
        <f t="shared" si="1"/>
        <v>3</v>
      </c>
      <c r="H12" s="4">
        <f t="shared" si="2"/>
        <v>12</v>
      </c>
      <c r="I12" s="4">
        <f t="shared" si="3"/>
        <v>18</v>
      </c>
      <c r="J12" s="5">
        <f t="shared" si="4"/>
        <v>10</v>
      </c>
    </row>
    <row r="13" spans="1:13" x14ac:dyDescent="0.25">
      <c r="A13" t="s">
        <v>125</v>
      </c>
      <c r="B13" t="s">
        <v>126</v>
      </c>
      <c r="C13" s="3">
        <v>15</v>
      </c>
      <c r="D13" s="3">
        <v>14</v>
      </c>
      <c r="E13">
        <v>24</v>
      </c>
      <c r="F13" s="4">
        <f t="shared" si="0"/>
        <v>53</v>
      </c>
      <c r="G13" s="4">
        <f t="shared" si="1"/>
        <v>9</v>
      </c>
      <c r="H13" s="4">
        <f t="shared" si="2"/>
        <v>9</v>
      </c>
      <c r="I13" s="4">
        <f t="shared" si="3"/>
        <v>11</v>
      </c>
      <c r="J13" s="5">
        <f t="shared" si="4"/>
        <v>10</v>
      </c>
    </row>
    <row r="14" spans="1:13" x14ac:dyDescent="0.25">
      <c r="A14" t="s">
        <v>129</v>
      </c>
      <c r="B14" t="s">
        <v>130</v>
      </c>
      <c r="C14" s="3">
        <v>17</v>
      </c>
      <c r="D14" s="3">
        <v>13</v>
      </c>
      <c r="E14">
        <v>23</v>
      </c>
      <c r="F14" s="4">
        <f t="shared" si="0"/>
        <v>53</v>
      </c>
      <c r="G14" s="4">
        <f t="shared" si="1"/>
        <v>5</v>
      </c>
      <c r="H14" s="4">
        <f t="shared" si="2"/>
        <v>12</v>
      </c>
      <c r="I14" s="4">
        <f t="shared" si="3"/>
        <v>14</v>
      </c>
      <c r="J14" s="5">
        <f t="shared" si="4"/>
        <v>10</v>
      </c>
    </row>
    <row r="15" spans="1:13" x14ac:dyDescent="0.25">
      <c r="A15" t="s">
        <v>137</v>
      </c>
      <c r="B15" t="s">
        <v>138</v>
      </c>
      <c r="C15" s="3">
        <v>12</v>
      </c>
      <c r="D15" s="3">
        <v>16</v>
      </c>
      <c r="E15">
        <v>24</v>
      </c>
      <c r="F15" s="4">
        <f t="shared" si="0"/>
        <v>52</v>
      </c>
      <c r="G15" s="4">
        <f t="shared" si="1"/>
        <v>23</v>
      </c>
      <c r="H15" s="4">
        <f t="shared" si="2"/>
        <v>5</v>
      </c>
      <c r="I15" s="4">
        <f t="shared" si="3"/>
        <v>11</v>
      </c>
      <c r="J15" s="6">
        <f t="shared" si="4"/>
        <v>14</v>
      </c>
      <c r="M15">
        <v>13.052631578947368</v>
      </c>
    </row>
    <row r="16" spans="1:13" x14ac:dyDescent="0.25">
      <c r="A16" t="s">
        <v>127</v>
      </c>
      <c r="B16" t="s">
        <v>128</v>
      </c>
      <c r="C16" s="3">
        <v>15</v>
      </c>
      <c r="D16" s="3">
        <v>11</v>
      </c>
      <c r="E16">
        <v>25</v>
      </c>
      <c r="F16" s="4">
        <f t="shared" si="0"/>
        <v>51</v>
      </c>
      <c r="G16" s="4">
        <f t="shared" si="1"/>
        <v>9</v>
      </c>
      <c r="H16" s="4">
        <f t="shared" si="2"/>
        <v>18</v>
      </c>
      <c r="I16" s="4">
        <f t="shared" si="3"/>
        <v>9</v>
      </c>
      <c r="J16" s="6">
        <f t="shared" si="4"/>
        <v>15</v>
      </c>
      <c r="M16">
        <v>11.710526315789474</v>
      </c>
    </row>
    <row r="17" spans="1:13" x14ac:dyDescent="0.25">
      <c r="A17" t="s">
        <v>93</v>
      </c>
      <c r="B17" t="s">
        <v>94</v>
      </c>
      <c r="C17" s="3">
        <v>15</v>
      </c>
      <c r="D17" s="3">
        <v>16</v>
      </c>
      <c r="E17">
        <v>17</v>
      </c>
      <c r="F17" s="4">
        <f t="shared" si="0"/>
        <v>48</v>
      </c>
      <c r="G17" s="4">
        <f t="shared" si="1"/>
        <v>9</v>
      </c>
      <c r="H17" s="4">
        <f t="shared" si="2"/>
        <v>5</v>
      </c>
      <c r="I17" s="4">
        <f t="shared" si="3"/>
        <v>28</v>
      </c>
      <c r="J17" s="6">
        <f t="shared" si="4"/>
        <v>16</v>
      </c>
      <c r="M17">
        <v>20.131578947368421</v>
      </c>
    </row>
    <row r="18" spans="1:13" x14ac:dyDescent="0.25">
      <c r="A18" t="s">
        <v>121</v>
      </c>
      <c r="B18" t="s">
        <v>122</v>
      </c>
      <c r="C18" s="3">
        <v>16</v>
      </c>
      <c r="D18" s="3">
        <v>14</v>
      </c>
      <c r="E18">
        <v>18</v>
      </c>
      <c r="F18" s="4">
        <f t="shared" si="0"/>
        <v>48</v>
      </c>
      <c r="G18" s="4">
        <f t="shared" si="1"/>
        <v>7</v>
      </c>
      <c r="H18" s="4">
        <f t="shared" si="2"/>
        <v>9</v>
      </c>
      <c r="I18" s="4">
        <f t="shared" si="3"/>
        <v>26</v>
      </c>
      <c r="J18" s="6">
        <f t="shared" si="4"/>
        <v>16</v>
      </c>
    </row>
    <row r="19" spans="1:13" x14ac:dyDescent="0.25">
      <c r="A19" t="s">
        <v>143</v>
      </c>
      <c r="B19" t="s">
        <v>144</v>
      </c>
      <c r="C19" s="1">
        <v>15</v>
      </c>
      <c r="D19" s="1">
        <v>9</v>
      </c>
      <c r="E19">
        <v>23</v>
      </c>
      <c r="F19" s="4">
        <f t="shared" si="0"/>
        <v>47</v>
      </c>
      <c r="G19" s="4">
        <f t="shared" si="1"/>
        <v>9</v>
      </c>
      <c r="H19" s="4">
        <f t="shared" si="2"/>
        <v>29</v>
      </c>
      <c r="I19" s="4">
        <f t="shared" si="3"/>
        <v>14</v>
      </c>
      <c r="J19" s="6">
        <f t="shared" si="4"/>
        <v>18</v>
      </c>
    </row>
    <row r="20" spans="1:13" x14ac:dyDescent="0.25">
      <c r="A20" t="s">
        <v>87</v>
      </c>
      <c r="B20" t="s">
        <v>88</v>
      </c>
      <c r="C20" s="3">
        <v>12</v>
      </c>
      <c r="D20" s="3">
        <v>10</v>
      </c>
      <c r="E20">
        <v>24</v>
      </c>
      <c r="F20" s="4">
        <f t="shared" si="0"/>
        <v>46</v>
      </c>
      <c r="G20" s="4">
        <f t="shared" si="1"/>
        <v>23</v>
      </c>
      <c r="H20" s="4">
        <f t="shared" si="2"/>
        <v>27</v>
      </c>
      <c r="I20" s="4">
        <f t="shared" si="3"/>
        <v>11</v>
      </c>
      <c r="J20" s="6">
        <f t="shared" si="4"/>
        <v>19</v>
      </c>
    </row>
    <row r="21" spans="1:13" x14ac:dyDescent="0.25">
      <c r="A21" t="s">
        <v>111</v>
      </c>
      <c r="B21" t="s">
        <v>112</v>
      </c>
      <c r="C21" s="3">
        <v>14</v>
      </c>
      <c r="D21" s="3">
        <v>11</v>
      </c>
      <c r="E21">
        <v>21</v>
      </c>
      <c r="F21" s="4">
        <f t="shared" si="0"/>
        <v>46</v>
      </c>
      <c r="G21" s="4">
        <f t="shared" si="1"/>
        <v>17</v>
      </c>
      <c r="H21" s="4">
        <f t="shared" si="2"/>
        <v>18</v>
      </c>
      <c r="I21" s="4">
        <f t="shared" si="3"/>
        <v>20</v>
      </c>
      <c r="J21" s="6">
        <f t="shared" si="4"/>
        <v>19</v>
      </c>
    </row>
    <row r="22" spans="1:13" x14ac:dyDescent="0.25">
      <c r="A22" t="s">
        <v>115</v>
      </c>
      <c r="B22" t="s">
        <v>116</v>
      </c>
      <c r="C22" s="3">
        <v>14</v>
      </c>
      <c r="D22" s="3">
        <v>11</v>
      </c>
      <c r="E22">
        <v>20</v>
      </c>
      <c r="F22" s="4">
        <f t="shared" si="0"/>
        <v>45</v>
      </c>
      <c r="G22" s="4">
        <f t="shared" si="1"/>
        <v>17</v>
      </c>
      <c r="H22" s="4">
        <f t="shared" si="2"/>
        <v>18</v>
      </c>
      <c r="I22" s="4">
        <f t="shared" si="3"/>
        <v>21</v>
      </c>
      <c r="J22" s="6">
        <f t="shared" si="4"/>
        <v>21</v>
      </c>
    </row>
    <row r="23" spans="1:13" x14ac:dyDescent="0.25">
      <c r="A23" t="s">
        <v>131</v>
      </c>
      <c r="B23" t="s">
        <v>132</v>
      </c>
      <c r="C23" s="3">
        <v>8</v>
      </c>
      <c r="D23" s="3">
        <v>12</v>
      </c>
      <c r="E23">
        <v>25</v>
      </c>
      <c r="F23" s="4">
        <f t="shared" si="0"/>
        <v>45</v>
      </c>
      <c r="G23" s="4">
        <f t="shared" si="1"/>
        <v>34</v>
      </c>
      <c r="H23" s="4">
        <f t="shared" si="2"/>
        <v>17</v>
      </c>
      <c r="I23" s="4">
        <f t="shared" si="3"/>
        <v>9</v>
      </c>
      <c r="J23" s="6">
        <f t="shared" si="4"/>
        <v>21</v>
      </c>
    </row>
    <row r="24" spans="1:13" x14ac:dyDescent="0.25">
      <c r="A24" t="s">
        <v>109</v>
      </c>
      <c r="B24" t="s">
        <v>110</v>
      </c>
      <c r="C24" s="3">
        <v>12</v>
      </c>
      <c r="D24" s="3">
        <v>10</v>
      </c>
      <c r="E24">
        <v>22</v>
      </c>
      <c r="F24" s="4">
        <f t="shared" si="0"/>
        <v>44</v>
      </c>
      <c r="G24" s="4">
        <f t="shared" si="1"/>
        <v>23</v>
      </c>
      <c r="H24" s="4">
        <f t="shared" si="2"/>
        <v>27</v>
      </c>
      <c r="I24" s="4">
        <f t="shared" si="3"/>
        <v>18</v>
      </c>
      <c r="J24" s="6">
        <f t="shared" si="4"/>
        <v>23</v>
      </c>
    </row>
    <row r="25" spans="1:13" x14ac:dyDescent="0.25">
      <c r="A25" t="s">
        <v>75</v>
      </c>
      <c r="B25" t="s">
        <v>76</v>
      </c>
      <c r="C25" s="3">
        <v>14</v>
      </c>
      <c r="D25" s="3">
        <v>9</v>
      </c>
      <c r="E25">
        <v>19</v>
      </c>
      <c r="F25" s="4">
        <f t="shared" si="0"/>
        <v>42</v>
      </c>
      <c r="G25" s="4">
        <f t="shared" si="1"/>
        <v>17</v>
      </c>
      <c r="H25" s="4">
        <f t="shared" si="2"/>
        <v>29</v>
      </c>
      <c r="I25" s="4">
        <f t="shared" si="3"/>
        <v>25</v>
      </c>
      <c r="J25" s="6">
        <f t="shared" si="4"/>
        <v>24</v>
      </c>
    </row>
    <row r="26" spans="1:13" x14ac:dyDescent="0.25">
      <c r="A26" t="s">
        <v>149</v>
      </c>
      <c r="B26" t="s">
        <v>150</v>
      </c>
      <c r="C26" s="1">
        <v>12</v>
      </c>
      <c r="D26" s="1">
        <v>11</v>
      </c>
      <c r="E26">
        <v>18</v>
      </c>
      <c r="F26" s="4">
        <f t="shared" si="0"/>
        <v>41</v>
      </c>
      <c r="G26" s="4">
        <f t="shared" si="1"/>
        <v>23</v>
      </c>
      <c r="H26" s="4">
        <f t="shared" si="2"/>
        <v>18</v>
      </c>
      <c r="I26" s="4">
        <f t="shared" si="3"/>
        <v>26</v>
      </c>
      <c r="J26" s="6">
        <f t="shared" si="4"/>
        <v>25</v>
      </c>
    </row>
    <row r="27" spans="1:13" x14ac:dyDescent="0.25">
      <c r="A27" t="s">
        <v>79</v>
      </c>
      <c r="B27" t="s">
        <v>80</v>
      </c>
      <c r="C27" s="3">
        <v>9</v>
      </c>
      <c r="D27" s="3">
        <v>17</v>
      </c>
      <c r="E27">
        <v>14</v>
      </c>
      <c r="F27" s="4">
        <f t="shared" si="0"/>
        <v>40</v>
      </c>
      <c r="G27" s="4">
        <f t="shared" si="1"/>
        <v>30</v>
      </c>
      <c r="H27" s="4">
        <f t="shared" si="2"/>
        <v>4</v>
      </c>
      <c r="I27" s="4">
        <f t="shared" si="3"/>
        <v>32</v>
      </c>
      <c r="J27" s="6">
        <f t="shared" si="4"/>
        <v>26</v>
      </c>
    </row>
    <row r="28" spans="1:13" x14ac:dyDescent="0.25">
      <c r="A28" t="s">
        <v>135</v>
      </c>
      <c r="B28" t="s">
        <v>136</v>
      </c>
      <c r="C28" s="3">
        <v>9</v>
      </c>
      <c r="D28" s="3">
        <v>11</v>
      </c>
      <c r="E28">
        <v>20</v>
      </c>
      <c r="F28" s="4">
        <f t="shared" si="0"/>
        <v>40</v>
      </c>
      <c r="G28" s="4">
        <f t="shared" si="1"/>
        <v>30</v>
      </c>
      <c r="H28" s="4">
        <f t="shared" si="2"/>
        <v>18</v>
      </c>
      <c r="I28" s="4">
        <f t="shared" si="3"/>
        <v>21</v>
      </c>
      <c r="J28" s="7">
        <f t="shared" si="4"/>
        <v>26</v>
      </c>
    </row>
    <row r="29" spans="1:13" x14ac:dyDescent="0.25">
      <c r="A29" t="s">
        <v>147</v>
      </c>
      <c r="B29" t="s">
        <v>148</v>
      </c>
      <c r="C29" s="1">
        <v>7</v>
      </c>
      <c r="D29" s="1">
        <v>11</v>
      </c>
      <c r="E29">
        <v>20</v>
      </c>
      <c r="F29" s="4">
        <f t="shared" si="0"/>
        <v>38</v>
      </c>
      <c r="G29" s="4">
        <f t="shared" si="1"/>
        <v>37</v>
      </c>
      <c r="H29" s="4">
        <f t="shared" si="2"/>
        <v>18</v>
      </c>
      <c r="I29" s="4">
        <f t="shared" si="3"/>
        <v>21</v>
      </c>
      <c r="J29" s="7">
        <f t="shared" si="4"/>
        <v>28</v>
      </c>
    </row>
    <row r="30" spans="1:13" x14ac:dyDescent="0.25">
      <c r="A30" t="s">
        <v>119</v>
      </c>
      <c r="B30" t="s">
        <v>120</v>
      </c>
      <c r="C30" s="3">
        <v>9</v>
      </c>
      <c r="D30" s="3">
        <v>0</v>
      </c>
      <c r="E30">
        <v>28</v>
      </c>
      <c r="F30" s="4">
        <f t="shared" si="0"/>
        <v>37</v>
      </c>
      <c r="G30" s="4">
        <f t="shared" si="1"/>
        <v>30</v>
      </c>
      <c r="H30" s="4">
        <f t="shared" si="2"/>
        <v>38</v>
      </c>
      <c r="I30" s="4">
        <f t="shared" si="3"/>
        <v>4</v>
      </c>
      <c r="J30" s="7">
        <f t="shared" si="4"/>
        <v>29</v>
      </c>
    </row>
    <row r="31" spans="1:13" x14ac:dyDescent="0.25">
      <c r="A31" t="s">
        <v>85</v>
      </c>
      <c r="B31" t="s">
        <v>86</v>
      </c>
      <c r="C31" s="3">
        <v>8</v>
      </c>
      <c r="D31" s="3">
        <v>11</v>
      </c>
      <c r="E31">
        <v>16</v>
      </c>
      <c r="F31" s="4">
        <f t="shared" si="0"/>
        <v>35</v>
      </c>
      <c r="G31" s="4">
        <f t="shared" si="1"/>
        <v>34</v>
      </c>
      <c r="H31" s="4">
        <f t="shared" si="2"/>
        <v>18</v>
      </c>
      <c r="I31" s="4">
        <f t="shared" si="3"/>
        <v>30</v>
      </c>
      <c r="J31" s="7">
        <f t="shared" si="4"/>
        <v>30</v>
      </c>
    </row>
    <row r="32" spans="1:13" x14ac:dyDescent="0.25">
      <c r="A32" t="s">
        <v>145</v>
      </c>
      <c r="B32" t="s">
        <v>146</v>
      </c>
      <c r="C32" s="1">
        <v>13</v>
      </c>
      <c r="D32" s="1">
        <v>6</v>
      </c>
      <c r="E32">
        <v>15</v>
      </c>
      <c r="F32" s="4">
        <f t="shared" si="0"/>
        <v>34</v>
      </c>
      <c r="G32" s="4">
        <f t="shared" si="1"/>
        <v>20</v>
      </c>
      <c r="H32" s="4">
        <f t="shared" si="2"/>
        <v>35</v>
      </c>
      <c r="I32" s="4">
        <f t="shared" si="3"/>
        <v>31</v>
      </c>
      <c r="J32" s="7">
        <f t="shared" si="4"/>
        <v>31</v>
      </c>
    </row>
    <row r="33" spans="1:10" x14ac:dyDescent="0.25">
      <c r="A33" t="s">
        <v>97</v>
      </c>
      <c r="B33" t="s">
        <v>98</v>
      </c>
      <c r="C33" s="3">
        <v>12</v>
      </c>
      <c r="D33" s="3">
        <v>8</v>
      </c>
      <c r="E33">
        <v>13</v>
      </c>
      <c r="F33" s="4">
        <f t="shared" si="0"/>
        <v>33</v>
      </c>
      <c r="G33" s="4">
        <f t="shared" si="1"/>
        <v>23</v>
      </c>
      <c r="H33" s="4">
        <f t="shared" si="2"/>
        <v>33</v>
      </c>
      <c r="I33" s="4">
        <f t="shared" si="3"/>
        <v>34</v>
      </c>
      <c r="J33" s="7">
        <f t="shared" si="4"/>
        <v>32</v>
      </c>
    </row>
    <row r="34" spans="1:10" x14ac:dyDescent="0.25">
      <c r="A34" t="s">
        <v>77</v>
      </c>
      <c r="B34" t="s">
        <v>78</v>
      </c>
      <c r="C34" s="3">
        <v>8</v>
      </c>
      <c r="D34" s="3">
        <v>6</v>
      </c>
      <c r="E34">
        <v>17</v>
      </c>
      <c r="F34" s="4">
        <f t="shared" si="0"/>
        <v>31</v>
      </c>
      <c r="G34" s="4">
        <f t="shared" si="1"/>
        <v>34</v>
      </c>
      <c r="H34" s="4">
        <f t="shared" si="2"/>
        <v>35</v>
      </c>
      <c r="I34" s="4">
        <f t="shared" si="3"/>
        <v>28</v>
      </c>
      <c r="J34" s="7">
        <f t="shared" si="4"/>
        <v>33</v>
      </c>
    </row>
    <row r="35" spans="1:10" x14ac:dyDescent="0.25">
      <c r="A35" t="s">
        <v>91</v>
      </c>
      <c r="B35" t="s">
        <v>92</v>
      </c>
      <c r="C35" s="3">
        <v>11</v>
      </c>
      <c r="D35" s="3">
        <v>6</v>
      </c>
      <c r="E35">
        <v>14</v>
      </c>
      <c r="F35" s="4">
        <f t="shared" si="0"/>
        <v>31</v>
      </c>
      <c r="G35" s="4">
        <f t="shared" si="1"/>
        <v>29</v>
      </c>
      <c r="H35" s="4">
        <f t="shared" si="2"/>
        <v>35</v>
      </c>
      <c r="I35" s="4">
        <f t="shared" si="3"/>
        <v>32</v>
      </c>
      <c r="J35" s="7">
        <f t="shared" si="4"/>
        <v>33</v>
      </c>
    </row>
    <row r="36" spans="1:10" x14ac:dyDescent="0.25">
      <c r="A36" t="s">
        <v>107</v>
      </c>
      <c r="B36" t="s">
        <v>108</v>
      </c>
      <c r="C36" s="3">
        <v>9</v>
      </c>
      <c r="D36" s="3">
        <v>11</v>
      </c>
      <c r="E36">
        <v>11</v>
      </c>
      <c r="F36" s="4">
        <f t="shared" si="0"/>
        <v>31</v>
      </c>
      <c r="G36" s="4">
        <f t="shared" si="1"/>
        <v>30</v>
      </c>
      <c r="H36" s="4">
        <f t="shared" si="2"/>
        <v>18</v>
      </c>
      <c r="I36" s="4">
        <f t="shared" si="3"/>
        <v>35</v>
      </c>
      <c r="J36" s="7">
        <f t="shared" si="4"/>
        <v>33</v>
      </c>
    </row>
    <row r="37" spans="1:10" x14ac:dyDescent="0.25">
      <c r="A37" t="s">
        <v>83</v>
      </c>
      <c r="B37" t="s">
        <v>84</v>
      </c>
      <c r="C37" s="3">
        <v>12</v>
      </c>
      <c r="D37" s="3">
        <v>16</v>
      </c>
      <c r="E37">
        <v>0</v>
      </c>
      <c r="F37" s="4">
        <f t="shared" si="0"/>
        <v>28</v>
      </c>
      <c r="G37" s="4">
        <f t="shared" si="1"/>
        <v>23</v>
      </c>
      <c r="H37" s="4">
        <f t="shared" si="2"/>
        <v>5</v>
      </c>
      <c r="I37" s="4">
        <f t="shared" si="3"/>
        <v>37</v>
      </c>
      <c r="J37" s="7">
        <f t="shared" si="4"/>
        <v>36</v>
      </c>
    </row>
    <row r="38" spans="1:10" x14ac:dyDescent="0.25">
      <c r="A38" t="s">
        <v>117</v>
      </c>
      <c r="B38" t="s">
        <v>118</v>
      </c>
      <c r="C38" s="3">
        <v>13</v>
      </c>
      <c r="D38" s="3">
        <v>13</v>
      </c>
      <c r="E38">
        <v>0</v>
      </c>
      <c r="F38" s="4">
        <f t="shared" si="0"/>
        <v>26</v>
      </c>
      <c r="G38" s="4">
        <f t="shared" si="1"/>
        <v>20</v>
      </c>
      <c r="H38" s="4">
        <f t="shared" si="2"/>
        <v>12</v>
      </c>
      <c r="I38" s="4">
        <f t="shared" si="3"/>
        <v>37</v>
      </c>
      <c r="J38" s="7">
        <f t="shared" si="4"/>
        <v>37</v>
      </c>
    </row>
    <row r="39" spans="1:10" x14ac:dyDescent="0.25">
      <c r="A39" t="s">
        <v>99</v>
      </c>
      <c r="B39" t="s">
        <v>100</v>
      </c>
      <c r="C39" s="3">
        <v>5</v>
      </c>
      <c r="D39" s="3">
        <v>7</v>
      </c>
      <c r="E39">
        <v>8</v>
      </c>
      <c r="F39" s="4">
        <f t="shared" si="0"/>
        <v>20</v>
      </c>
      <c r="G39" s="4">
        <f t="shared" si="1"/>
        <v>38</v>
      </c>
      <c r="H39" s="4">
        <f t="shared" si="2"/>
        <v>34</v>
      </c>
      <c r="I39" s="4">
        <f t="shared" si="3"/>
        <v>36</v>
      </c>
      <c r="J39" s="7">
        <f t="shared" si="4"/>
        <v>38</v>
      </c>
    </row>
  </sheetData>
  <sortState ref="A2:J45">
    <sortCondition ref="J1"/>
  </sortState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FDDA7-1F45-46E4-8C4C-ADD5AD5707B7}">
  <dimension ref="A1:M34"/>
  <sheetViews>
    <sheetView topLeftCell="A4" workbookViewId="0">
      <selection activeCell="M14" sqref="M14:M16"/>
    </sheetView>
  </sheetViews>
  <sheetFormatPr defaultRowHeight="15" x14ac:dyDescent="0.25"/>
  <cols>
    <col min="1" max="1" width="15.5703125" bestFit="1" customWidth="1"/>
    <col min="2" max="2" width="33.28515625" bestFit="1" customWidth="1"/>
    <col min="3" max="3" width="7.5703125" bestFit="1" customWidth="1"/>
    <col min="4" max="4" width="6.5703125" bestFit="1" customWidth="1"/>
    <col min="5" max="5" width="8.5703125" bestFit="1" customWidth="1"/>
    <col min="6" max="7" width="10.28515625" bestFit="1" customWidth="1"/>
    <col min="8" max="8" width="12.42578125" bestFit="1" customWidth="1"/>
    <col min="9" max="9" width="11.85546875" bestFit="1" customWidth="1"/>
    <col min="10" max="10" width="12.7109375" bestFit="1" customWidth="1"/>
    <col min="13" max="13" width="14.140625" bestFit="1" customWidth="1"/>
  </cols>
  <sheetData>
    <row r="1" spans="1:13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67</v>
      </c>
      <c r="F1" s="2" t="s">
        <v>68</v>
      </c>
      <c r="G1" s="2" t="s">
        <v>69</v>
      </c>
      <c r="H1" s="2" t="s">
        <v>70</v>
      </c>
      <c r="I1" s="2" t="s">
        <v>71</v>
      </c>
      <c r="J1" s="2" t="s">
        <v>72</v>
      </c>
    </row>
    <row r="2" spans="1:13" x14ac:dyDescent="0.25">
      <c r="A2" t="s">
        <v>5</v>
      </c>
      <c r="B2" t="s">
        <v>35</v>
      </c>
      <c r="C2" s="3">
        <v>27</v>
      </c>
      <c r="D2" s="3">
        <v>21</v>
      </c>
      <c r="E2" s="3">
        <v>32</v>
      </c>
      <c r="F2" s="4">
        <f t="shared" ref="F2:F34" si="0">SUM(C2:E2)</f>
        <v>80</v>
      </c>
      <c r="G2" s="4">
        <f t="shared" ref="G2:G34" si="1">RANK(C2,$C$2:$C$34)</f>
        <v>1</v>
      </c>
      <c r="H2" s="4">
        <f t="shared" ref="H2:H34" si="2">RANK(D2,$D$2:$D$34)</f>
        <v>2</v>
      </c>
      <c r="I2" s="4">
        <f t="shared" ref="I2:I34" si="3">RANK(E2,$E$2:$E$34)</f>
        <v>2</v>
      </c>
      <c r="J2" s="5">
        <f t="shared" ref="J2:J34" si="4">RANK(F2,$F$2:$F$34)</f>
        <v>1</v>
      </c>
    </row>
    <row r="3" spans="1:13" x14ac:dyDescent="0.25">
      <c r="A3" t="s">
        <v>13</v>
      </c>
      <c r="B3" t="s">
        <v>43</v>
      </c>
      <c r="C3" s="3">
        <v>26</v>
      </c>
      <c r="D3" s="3">
        <v>20</v>
      </c>
      <c r="E3" s="3">
        <v>34</v>
      </c>
      <c r="F3" s="4">
        <f t="shared" si="0"/>
        <v>80</v>
      </c>
      <c r="G3" s="4">
        <f t="shared" si="1"/>
        <v>2</v>
      </c>
      <c r="H3" s="4">
        <f t="shared" si="2"/>
        <v>5</v>
      </c>
      <c r="I3" s="4">
        <f t="shared" si="3"/>
        <v>1</v>
      </c>
      <c r="J3" s="5">
        <f t="shared" si="4"/>
        <v>1</v>
      </c>
    </row>
    <row r="4" spans="1:13" x14ac:dyDescent="0.25">
      <c r="A4" t="s">
        <v>8</v>
      </c>
      <c r="B4" t="s">
        <v>38</v>
      </c>
      <c r="C4" s="3">
        <v>21</v>
      </c>
      <c r="D4" s="3">
        <v>23</v>
      </c>
      <c r="E4" s="3">
        <v>32</v>
      </c>
      <c r="F4" s="4">
        <f t="shared" si="0"/>
        <v>76</v>
      </c>
      <c r="G4" s="4">
        <f t="shared" si="1"/>
        <v>8</v>
      </c>
      <c r="H4" s="4">
        <f t="shared" si="2"/>
        <v>1</v>
      </c>
      <c r="I4" s="4">
        <f t="shared" si="3"/>
        <v>2</v>
      </c>
      <c r="J4" s="5">
        <f t="shared" si="4"/>
        <v>3</v>
      </c>
      <c r="M4" t="s">
        <v>73</v>
      </c>
    </row>
    <row r="5" spans="1:13" x14ac:dyDescent="0.25">
      <c r="A5" t="s">
        <v>9</v>
      </c>
      <c r="B5" t="s">
        <v>49</v>
      </c>
      <c r="C5" s="3">
        <v>22</v>
      </c>
      <c r="D5" s="3">
        <v>18</v>
      </c>
      <c r="E5" s="3">
        <v>32</v>
      </c>
      <c r="F5" s="4">
        <f t="shared" si="0"/>
        <v>72</v>
      </c>
      <c r="G5" s="4">
        <f t="shared" si="1"/>
        <v>6</v>
      </c>
      <c r="H5" s="4">
        <f t="shared" si="2"/>
        <v>7</v>
      </c>
      <c r="I5" s="4">
        <f t="shared" si="3"/>
        <v>2</v>
      </c>
      <c r="J5" s="5">
        <f t="shared" si="4"/>
        <v>4</v>
      </c>
      <c r="L5" s="2" t="s">
        <v>2</v>
      </c>
      <c r="M5">
        <f>AVERAGE(C:C)</f>
        <v>16.666666666666668</v>
      </c>
    </row>
    <row r="6" spans="1:13" x14ac:dyDescent="0.25">
      <c r="A6" t="s">
        <v>9</v>
      </c>
      <c r="B6" t="s">
        <v>39</v>
      </c>
      <c r="C6" s="3">
        <v>23</v>
      </c>
      <c r="D6" s="3">
        <v>18</v>
      </c>
      <c r="E6" s="3">
        <v>30</v>
      </c>
      <c r="F6" s="4">
        <f t="shared" si="0"/>
        <v>71</v>
      </c>
      <c r="G6" s="4">
        <f t="shared" si="1"/>
        <v>5</v>
      </c>
      <c r="H6" s="4">
        <f t="shared" si="2"/>
        <v>7</v>
      </c>
      <c r="I6" s="4">
        <f t="shared" si="3"/>
        <v>6</v>
      </c>
      <c r="J6" s="5">
        <f t="shared" si="4"/>
        <v>5</v>
      </c>
      <c r="L6" s="2" t="s">
        <v>3</v>
      </c>
      <c r="M6">
        <f>AVERAGE(D:D)</f>
        <v>13.757575757575758</v>
      </c>
    </row>
    <row r="7" spans="1:13" x14ac:dyDescent="0.25">
      <c r="A7" t="s">
        <v>28</v>
      </c>
      <c r="B7" t="s">
        <v>60</v>
      </c>
      <c r="C7" s="3">
        <v>24</v>
      </c>
      <c r="D7" s="3">
        <v>17</v>
      </c>
      <c r="E7" s="3">
        <v>29</v>
      </c>
      <c r="F7" s="4">
        <f t="shared" si="0"/>
        <v>70</v>
      </c>
      <c r="G7" s="4">
        <f t="shared" si="1"/>
        <v>3</v>
      </c>
      <c r="H7" s="4">
        <f t="shared" si="2"/>
        <v>10</v>
      </c>
      <c r="I7" s="4">
        <f t="shared" si="3"/>
        <v>7</v>
      </c>
      <c r="J7" s="5">
        <f t="shared" si="4"/>
        <v>6</v>
      </c>
      <c r="L7" s="2" t="s">
        <v>67</v>
      </c>
      <c r="M7">
        <f>AVERAGE(E:E)</f>
        <v>24.242424242424242</v>
      </c>
    </row>
    <row r="8" spans="1:13" x14ac:dyDescent="0.25">
      <c r="A8" t="s">
        <v>12</v>
      </c>
      <c r="B8" t="s">
        <v>42</v>
      </c>
      <c r="C8" s="3">
        <v>18</v>
      </c>
      <c r="D8" s="3">
        <v>20</v>
      </c>
      <c r="E8" s="3">
        <v>29</v>
      </c>
      <c r="F8" s="4">
        <f t="shared" si="0"/>
        <v>67</v>
      </c>
      <c r="G8" s="4">
        <f t="shared" si="1"/>
        <v>10</v>
      </c>
      <c r="H8" s="4">
        <f t="shared" si="2"/>
        <v>5</v>
      </c>
      <c r="I8" s="4">
        <f t="shared" si="3"/>
        <v>7</v>
      </c>
      <c r="J8" s="5">
        <f t="shared" si="4"/>
        <v>7</v>
      </c>
      <c r="L8" s="2" t="s">
        <v>74</v>
      </c>
    </row>
    <row r="9" spans="1:13" x14ac:dyDescent="0.25">
      <c r="A9" t="s">
        <v>6</v>
      </c>
      <c r="B9" t="s">
        <v>36</v>
      </c>
      <c r="C9" s="3">
        <v>13</v>
      </c>
      <c r="D9" s="3">
        <v>21</v>
      </c>
      <c r="E9" s="3">
        <v>31</v>
      </c>
      <c r="F9" s="4">
        <f t="shared" si="0"/>
        <v>65</v>
      </c>
      <c r="G9" s="4">
        <f t="shared" si="1"/>
        <v>26</v>
      </c>
      <c r="H9" s="4">
        <f t="shared" si="2"/>
        <v>2</v>
      </c>
      <c r="I9" s="4">
        <f t="shared" si="3"/>
        <v>5</v>
      </c>
      <c r="J9" s="5">
        <f t="shared" si="4"/>
        <v>8</v>
      </c>
      <c r="L9">
        <f>COUNTA(J:J)-1</f>
        <v>33</v>
      </c>
      <c r="M9">
        <f>L9/3</f>
        <v>11</v>
      </c>
    </row>
    <row r="10" spans="1:13" x14ac:dyDescent="0.25">
      <c r="A10" t="s">
        <v>7</v>
      </c>
      <c r="B10" t="s">
        <v>37</v>
      </c>
      <c r="C10" s="3">
        <v>24</v>
      </c>
      <c r="D10" s="3">
        <v>15</v>
      </c>
      <c r="E10" s="3">
        <v>26</v>
      </c>
      <c r="F10" s="4">
        <f t="shared" si="0"/>
        <v>65</v>
      </c>
      <c r="G10" s="4">
        <f t="shared" si="1"/>
        <v>3</v>
      </c>
      <c r="H10" s="4">
        <f t="shared" si="2"/>
        <v>14</v>
      </c>
      <c r="I10" s="4">
        <f t="shared" si="3"/>
        <v>12</v>
      </c>
      <c r="J10" s="5">
        <f t="shared" si="4"/>
        <v>8</v>
      </c>
    </row>
    <row r="11" spans="1:13" x14ac:dyDescent="0.25">
      <c r="A11" t="s">
        <v>4</v>
      </c>
      <c r="B11" t="s">
        <v>34</v>
      </c>
      <c r="C11" s="3">
        <v>18</v>
      </c>
      <c r="D11" s="3">
        <v>18</v>
      </c>
      <c r="E11" s="3">
        <v>27</v>
      </c>
      <c r="F11" s="4">
        <f t="shared" si="0"/>
        <v>63</v>
      </c>
      <c r="G11" s="4">
        <f t="shared" si="1"/>
        <v>10</v>
      </c>
      <c r="H11" s="4">
        <f t="shared" si="2"/>
        <v>7</v>
      </c>
      <c r="I11" s="4">
        <f t="shared" si="3"/>
        <v>11</v>
      </c>
      <c r="J11" s="5">
        <f t="shared" si="4"/>
        <v>10</v>
      </c>
    </row>
    <row r="12" spans="1:13" x14ac:dyDescent="0.25">
      <c r="A12" t="s">
        <v>11</v>
      </c>
      <c r="B12" t="s">
        <v>41</v>
      </c>
      <c r="C12" s="3">
        <v>18</v>
      </c>
      <c r="D12" s="3">
        <v>21</v>
      </c>
      <c r="E12" s="3">
        <v>24</v>
      </c>
      <c r="F12" s="4">
        <f t="shared" si="0"/>
        <v>63</v>
      </c>
      <c r="G12" s="4">
        <f t="shared" si="1"/>
        <v>10</v>
      </c>
      <c r="H12" s="4">
        <f t="shared" si="2"/>
        <v>2</v>
      </c>
      <c r="I12" s="4">
        <f t="shared" si="3"/>
        <v>21</v>
      </c>
      <c r="J12" s="5">
        <f t="shared" si="4"/>
        <v>10</v>
      </c>
    </row>
    <row r="13" spans="1:13" x14ac:dyDescent="0.25">
      <c r="A13" t="s">
        <v>29</v>
      </c>
      <c r="B13" t="s">
        <v>61</v>
      </c>
      <c r="C13" s="3">
        <v>20</v>
      </c>
      <c r="D13" s="3">
        <v>15</v>
      </c>
      <c r="E13" s="3">
        <v>25</v>
      </c>
      <c r="F13" s="4">
        <f t="shared" si="0"/>
        <v>60</v>
      </c>
      <c r="G13" s="4">
        <f t="shared" si="1"/>
        <v>9</v>
      </c>
      <c r="H13" s="4">
        <f t="shared" si="2"/>
        <v>14</v>
      </c>
      <c r="I13" s="4">
        <f t="shared" si="3"/>
        <v>14</v>
      </c>
      <c r="J13" s="6">
        <f t="shared" si="4"/>
        <v>12</v>
      </c>
    </row>
    <row r="14" spans="1:13" x14ac:dyDescent="0.25">
      <c r="A14" t="s">
        <v>24</v>
      </c>
      <c r="B14" t="s">
        <v>55</v>
      </c>
      <c r="C14" s="3">
        <v>17</v>
      </c>
      <c r="D14" s="3">
        <v>15</v>
      </c>
      <c r="E14" s="3">
        <v>28</v>
      </c>
      <c r="F14" s="4">
        <f t="shared" si="0"/>
        <v>60</v>
      </c>
      <c r="G14" s="4">
        <f t="shared" si="1"/>
        <v>15</v>
      </c>
      <c r="H14" s="4">
        <f t="shared" si="2"/>
        <v>14</v>
      </c>
      <c r="I14" s="4">
        <f t="shared" si="3"/>
        <v>10</v>
      </c>
      <c r="J14" s="6">
        <f t="shared" si="4"/>
        <v>12</v>
      </c>
      <c r="M14">
        <v>16.666666666666668</v>
      </c>
    </row>
    <row r="15" spans="1:13" x14ac:dyDescent="0.25">
      <c r="A15" t="s">
        <v>23</v>
      </c>
      <c r="B15" t="s">
        <v>54</v>
      </c>
      <c r="C15" s="3">
        <v>17</v>
      </c>
      <c r="D15" s="3">
        <v>17</v>
      </c>
      <c r="E15" s="3">
        <v>25</v>
      </c>
      <c r="F15" s="4">
        <f t="shared" si="0"/>
        <v>59</v>
      </c>
      <c r="G15" s="4">
        <f t="shared" si="1"/>
        <v>15</v>
      </c>
      <c r="H15" s="4">
        <f t="shared" si="2"/>
        <v>10</v>
      </c>
      <c r="I15" s="4">
        <f t="shared" si="3"/>
        <v>14</v>
      </c>
      <c r="J15" s="6">
        <f t="shared" si="4"/>
        <v>14</v>
      </c>
      <c r="M15">
        <v>13.757575757575758</v>
      </c>
    </row>
    <row r="16" spans="1:13" x14ac:dyDescent="0.25">
      <c r="A16" t="s">
        <v>14</v>
      </c>
      <c r="B16" t="s">
        <v>44</v>
      </c>
      <c r="C16" s="3">
        <v>22</v>
      </c>
      <c r="D16" s="3">
        <v>10</v>
      </c>
      <c r="E16" s="3">
        <v>25</v>
      </c>
      <c r="F16" s="4">
        <f t="shared" si="0"/>
        <v>57</v>
      </c>
      <c r="G16" s="4">
        <f t="shared" si="1"/>
        <v>6</v>
      </c>
      <c r="H16" s="4">
        <f t="shared" si="2"/>
        <v>25</v>
      </c>
      <c r="I16" s="4">
        <f t="shared" si="3"/>
        <v>14</v>
      </c>
      <c r="J16" s="6">
        <f t="shared" si="4"/>
        <v>15</v>
      </c>
      <c r="M16">
        <v>24.242424242424242</v>
      </c>
    </row>
    <row r="17" spans="1:10" x14ac:dyDescent="0.25">
      <c r="A17" t="s">
        <v>15</v>
      </c>
      <c r="B17" t="s">
        <v>45</v>
      </c>
      <c r="C17" s="3">
        <v>18</v>
      </c>
      <c r="D17" s="3">
        <v>16</v>
      </c>
      <c r="E17" s="3">
        <v>23</v>
      </c>
      <c r="F17" s="4">
        <f t="shared" si="0"/>
        <v>57</v>
      </c>
      <c r="G17" s="4">
        <f t="shared" si="1"/>
        <v>10</v>
      </c>
      <c r="H17" s="4">
        <f t="shared" si="2"/>
        <v>13</v>
      </c>
      <c r="I17" s="4">
        <f t="shared" si="3"/>
        <v>23</v>
      </c>
      <c r="J17" s="6">
        <f t="shared" si="4"/>
        <v>15</v>
      </c>
    </row>
    <row r="18" spans="1:10" x14ac:dyDescent="0.25">
      <c r="A18" t="s">
        <v>10</v>
      </c>
      <c r="B18" t="s">
        <v>40</v>
      </c>
      <c r="C18" s="3">
        <v>18</v>
      </c>
      <c r="D18" s="3">
        <v>9</v>
      </c>
      <c r="E18" s="3">
        <v>29</v>
      </c>
      <c r="F18" s="4">
        <f t="shared" si="0"/>
        <v>56</v>
      </c>
      <c r="G18" s="4">
        <f t="shared" si="1"/>
        <v>10</v>
      </c>
      <c r="H18" s="4">
        <f t="shared" si="2"/>
        <v>27</v>
      </c>
      <c r="I18" s="4">
        <f t="shared" si="3"/>
        <v>7</v>
      </c>
      <c r="J18" s="6">
        <f t="shared" si="4"/>
        <v>17</v>
      </c>
    </row>
    <row r="19" spans="1:10" x14ac:dyDescent="0.25">
      <c r="A19" t="s">
        <v>22</v>
      </c>
      <c r="B19" t="s">
        <v>53</v>
      </c>
      <c r="C19" s="3">
        <v>15</v>
      </c>
      <c r="D19" s="3">
        <v>14</v>
      </c>
      <c r="E19" s="3">
        <v>26</v>
      </c>
      <c r="F19" s="4">
        <f t="shared" si="0"/>
        <v>55</v>
      </c>
      <c r="G19" s="4">
        <f t="shared" si="1"/>
        <v>22</v>
      </c>
      <c r="H19" s="4">
        <f t="shared" si="2"/>
        <v>17</v>
      </c>
      <c r="I19" s="4">
        <f t="shared" si="3"/>
        <v>12</v>
      </c>
      <c r="J19" s="6">
        <f t="shared" si="4"/>
        <v>18</v>
      </c>
    </row>
    <row r="20" spans="1:10" x14ac:dyDescent="0.25">
      <c r="A20" t="s">
        <v>30</v>
      </c>
      <c r="B20" t="s">
        <v>62</v>
      </c>
      <c r="C20" s="3">
        <v>17</v>
      </c>
      <c r="D20" s="3">
        <v>13</v>
      </c>
      <c r="E20" s="3">
        <v>25</v>
      </c>
      <c r="F20" s="4">
        <f t="shared" si="0"/>
        <v>55</v>
      </c>
      <c r="G20" s="4">
        <f t="shared" si="1"/>
        <v>15</v>
      </c>
      <c r="H20" s="4">
        <f t="shared" si="2"/>
        <v>19</v>
      </c>
      <c r="I20" s="4">
        <f t="shared" si="3"/>
        <v>14</v>
      </c>
      <c r="J20" s="6">
        <f t="shared" si="4"/>
        <v>18</v>
      </c>
    </row>
    <row r="21" spans="1:10" x14ac:dyDescent="0.25">
      <c r="A21" t="s">
        <v>21</v>
      </c>
      <c r="B21" t="s">
        <v>52</v>
      </c>
      <c r="C21" s="3">
        <v>13</v>
      </c>
      <c r="D21" s="3">
        <v>17</v>
      </c>
      <c r="E21" s="3">
        <v>25</v>
      </c>
      <c r="F21" s="4">
        <f t="shared" si="0"/>
        <v>55</v>
      </c>
      <c r="G21" s="4">
        <f t="shared" si="1"/>
        <v>26</v>
      </c>
      <c r="H21" s="4">
        <f t="shared" si="2"/>
        <v>10</v>
      </c>
      <c r="I21" s="4">
        <f t="shared" si="3"/>
        <v>14</v>
      </c>
      <c r="J21" s="6">
        <f t="shared" si="4"/>
        <v>18</v>
      </c>
    </row>
    <row r="22" spans="1:10" x14ac:dyDescent="0.25">
      <c r="A22" t="s">
        <v>11</v>
      </c>
      <c r="B22" t="s">
        <v>66</v>
      </c>
      <c r="C22" s="3">
        <v>17</v>
      </c>
      <c r="D22" s="3">
        <v>13</v>
      </c>
      <c r="E22" s="3">
        <v>23</v>
      </c>
      <c r="F22" s="4">
        <f t="shared" si="0"/>
        <v>53</v>
      </c>
      <c r="G22" s="4">
        <f t="shared" si="1"/>
        <v>15</v>
      </c>
      <c r="H22" s="4">
        <f t="shared" si="2"/>
        <v>19</v>
      </c>
      <c r="I22" s="4">
        <f t="shared" si="3"/>
        <v>23</v>
      </c>
      <c r="J22" s="6">
        <f t="shared" si="4"/>
        <v>21</v>
      </c>
    </row>
    <row r="23" spans="1:10" x14ac:dyDescent="0.25">
      <c r="A23" t="s">
        <v>10</v>
      </c>
      <c r="B23" t="s">
        <v>56</v>
      </c>
      <c r="C23" s="3">
        <v>16</v>
      </c>
      <c r="D23" s="3">
        <v>12</v>
      </c>
      <c r="E23" s="3">
        <v>25</v>
      </c>
      <c r="F23" s="4">
        <f t="shared" si="0"/>
        <v>53</v>
      </c>
      <c r="G23" s="4">
        <f t="shared" si="1"/>
        <v>21</v>
      </c>
      <c r="H23" s="4">
        <f t="shared" si="2"/>
        <v>21</v>
      </c>
      <c r="I23" s="4">
        <f t="shared" si="3"/>
        <v>14</v>
      </c>
      <c r="J23" s="6">
        <f t="shared" si="4"/>
        <v>21</v>
      </c>
    </row>
    <row r="24" spans="1:10" x14ac:dyDescent="0.25">
      <c r="A24" t="s">
        <v>17</v>
      </c>
      <c r="B24" t="s">
        <v>47</v>
      </c>
      <c r="C24" s="3">
        <v>17</v>
      </c>
      <c r="D24" s="3">
        <v>9</v>
      </c>
      <c r="E24" s="3">
        <v>23</v>
      </c>
      <c r="F24" s="4">
        <f t="shared" si="0"/>
        <v>49</v>
      </c>
      <c r="G24" s="4">
        <f t="shared" si="1"/>
        <v>15</v>
      </c>
      <c r="H24" s="4">
        <f t="shared" si="2"/>
        <v>27</v>
      </c>
      <c r="I24" s="4">
        <f t="shared" si="3"/>
        <v>23</v>
      </c>
      <c r="J24" s="7">
        <f t="shared" si="4"/>
        <v>23</v>
      </c>
    </row>
    <row r="25" spans="1:10" x14ac:dyDescent="0.25">
      <c r="A25" t="s">
        <v>16</v>
      </c>
      <c r="B25" t="s">
        <v>46</v>
      </c>
      <c r="C25" s="3">
        <v>14</v>
      </c>
      <c r="D25" s="3">
        <v>11</v>
      </c>
      <c r="E25" s="3">
        <v>24</v>
      </c>
      <c r="F25" s="4">
        <f t="shared" si="0"/>
        <v>49</v>
      </c>
      <c r="G25" s="4">
        <f t="shared" si="1"/>
        <v>24</v>
      </c>
      <c r="H25" s="4">
        <f t="shared" si="2"/>
        <v>24</v>
      </c>
      <c r="I25" s="4">
        <f t="shared" si="3"/>
        <v>21</v>
      </c>
      <c r="J25" s="7">
        <f t="shared" si="4"/>
        <v>23</v>
      </c>
    </row>
    <row r="26" spans="1:10" x14ac:dyDescent="0.25">
      <c r="A26" t="s">
        <v>27</v>
      </c>
      <c r="B26" t="s">
        <v>59</v>
      </c>
      <c r="C26" s="3">
        <v>17</v>
      </c>
      <c r="D26" s="3">
        <v>10</v>
      </c>
      <c r="E26" s="3">
        <v>21</v>
      </c>
      <c r="F26" s="4">
        <f t="shared" si="0"/>
        <v>48</v>
      </c>
      <c r="G26" s="4">
        <f t="shared" si="1"/>
        <v>15</v>
      </c>
      <c r="H26" s="4">
        <f t="shared" si="2"/>
        <v>25</v>
      </c>
      <c r="I26" s="4">
        <f t="shared" si="3"/>
        <v>26</v>
      </c>
      <c r="J26" s="7">
        <f t="shared" si="4"/>
        <v>25</v>
      </c>
    </row>
    <row r="27" spans="1:10" x14ac:dyDescent="0.25">
      <c r="A27" t="s">
        <v>18</v>
      </c>
      <c r="B27" t="s">
        <v>48</v>
      </c>
      <c r="C27" s="3">
        <v>15</v>
      </c>
      <c r="D27" s="3">
        <v>12</v>
      </c>
      <c r="E27" s="3">
        <v>20</v>
      </c>
      <c r="F27" s="4">
        <f t="shared" si="0"/>
        <v>47</v>
      </c>
      <c r="G27" s="4">
        <f t="shared" si="1"/>
        <v>22</v>
      </c>
      <c r="H27" s="4">
        <f t="shared" si="2"/>
        <v>21</v>
      </c>
      <c r="I27" s="4">
        <f t="shared" si="3"/>
        <v>27</v>
      </c>
      <c r="J27" s="7">
        <f t="shared" si="4"/>
        <v>26</v>
      </c>
    </row>
    <row r="28" spans="1:10" x14ac:dyDescent="0.25">
      <c r="A28" t="s">
        <v>19</v>
      </c>
      <c r="B28" t="s">
        <v>50</v>
      </c>
      <c r="C28" s="3">
        <v>10</v>
      </c>
      <c r="D28" s="3">
        <v>12</v>
      </c>
      <c r="E28" s="3">
        <v>25</v>
      </c>
      <c r="F28" s="4">
        <f t="shared" si="0"/>
        <v>47</v>
      </c>
      <c r="G28" s="4">
        <f t="shared" si="1"/>
        <v>29</v>
      </c>
      <c r="H28" s="4">
        <f t="shared" si="2"/>
        <v>21</v>
      </c>
      <c r="I28" s="4">
        <f t="shared" si="3"/>
        <v>14</v>
      </c>
      <c r="J28" s="7">
        <f t="shared" si="4"/>
        <v>26</v>
      </c>
    </row>
    <row r="29" spans="1:10" x14ac:dyDescent="0.25">
      <c r="A29" t="s">
        <v>25</v>
      </c>
      <c r="B29" t="s">
        <v>57</v>
      </c>
      <c r="C29" s="3">
        <v>14</v>
      </c>
      <c r="D29" s="3">
        <v>7</v>
      </c>
      <c r="E29" s="3">
        <v>19</v>
      </c>
      <c r="F29" s="4">
        <f t="shared" si="0"/>
        <v>40</v>
      </c>
      <c r="G29" s="4">
        <f t="shared" si="1"/>
        <v>24</v>
      </c>
      <c r="H29" s="4">
        <f t="shared" si="2"/>
        <v>29</v>
      </c>
      <c r="I29" s="4">
        <f t="shared" si="3"/>
        <v>29</v>
      </c>
      <c r="J29" s="7">
        <f t="shared" si="4"/>
        <v>28</v>
      </c>
    </row>
    <row r="30" spans="1:10" x14ac:dyDescent="0.25">
      <c r="A30" t="s">
        <v>32</v>
      </c>
      <c r="B30" t="s">
        <v>64</v>
      </c>
      <c r="C30" s="3">
        <v>11</v>
      </c>
      <c r="D30" s="3">
        <v>14</v>
      </c>
      <c r="E30" s="3">
        <v>11</v>
      </c>
      <c r="F30" s="4">
        <f t="shared" si="0"/>
        <v>36</v>
      </c>
      <c r="G30" s="4">
        <f t="shared" si="1"/>
        <v>28</v>
      </c>
      <c r="H30" s="4">
        <f t="shared" si="2"/>
        <v>17</v>
      </c>
      <c r="I30" s="4">
        <f t="shared" si="3"/>
        <v>31</v>
      </c>
      <c r="J30" s="7">
        <f t="shared" si="4"/>
        <v>29</v>
      </c>
    </row>
    <row r="31" spans="1:10" x14ac:dyDescent="0.25">
      <c r="A31" t="s">
        <v>20</v>
      </c>
      <c r="B31" t="s">
        <v>51</v>
      </c>
      <c r="C31" s="3">
        <v>8</v>
      </c>
      <c r="D31" s="3">
        <v>6</v>
      </c>
      <c r="E31" s="3">
        <v>14</v>
      </c>
      <c r="F31" s="4">
        <f t="shared" si="0"/>
        <v>28</v>
      </c>
      <c r="G31" s="4">
        <f t="shared" si="1"/>
        <v>30</v>
      </c>
      <c r="H31" s="4">
        <f t="shared" si="2"/>
        <v>30</v>
      </c>
      <c r="I31" s="4">
        <f t="shared" si="3"/>
        <v>30</v>
      </c>
      <c r="J31" s="7">
        <f t="shared" si="4"/>
        <v>30</v>
      </c>
    </row>
    <row r="32" spans="1:10" x14ac:dyDescent="0.25">
      <c r="A32" t="s">
        <v>26</v>
      </c>
      <c r="B32" t="s">
        <v>58</v>
      </c>
      <c r="C32" s="3">
        <v>6</v>
      </c>
      <c r="D32" s="3">
        <v>2</v>
      </c>
      <c r="E32" s="3">
        <v>20</v>
      </c>
      <c r="F32" s="4">
        <f t="shared" si="0"/>
        <v>28</v>
      </c>
      <c r="G32" s="4">
        <f t="shared" si="1"/>
        <v>32</v>
      </c>
      <c r="H32" s="4">
        <f t="shared" si="2"/>
        <v>32</v>
      </c>
      <c r="I32" s="4">
        <f t="shared" si="3"/>
        <v>27</v>
      </c>
      <c r="J32" s="7">
        <f t="shared" si="4"/>
        <v>30</v>
      </c>
    </row>
    <row r="33" spans="1:10" x14ac:dyDescent="0.25">
      <c r="A33" t="s">
        <v>33</v>
      </c>
      <c r="B33" t="s">
        <v>65</v>
      </c>
      <c r="C33" s="3">
        <v>8</v>
      </c>
      <c r="D33" s="3">
        <v>6</v>
      </c>
      <c r="E33" s="3">
        <v>9</v>
      </c>
      <c r="F33" s="4">
        <f t="shared" si="0"/>
        <v>23</v>
      </c>
      <c r="G33" s="4">
        <f t="shared" si="1"/>
        <v>30</v>
      </c>
      <c r="H33" s="4">
        <f t="shared" si="2"/>
        <v>30</v>
      </c>
      <c r="I33" s="4">
        <f t="shared" si="3"/>
        <v>32</v>
      </c>
      <c r="J33" s="7">
        <f t="shared" si="4"/>
        <v>32</v>
      </c>
    </row>
    <row r="34" spans="1:10" x14ac:dyDescent="0.25">
      <c r="A34" t="s">
        <v>31</v>
      </c>
      <c r="B34" t="s">
        <v>63</v>
      </c>
      <c r="C34" s="3">
        <v>6</v>
      </c>
      <c r="D34" s="3">
        <v>2</v>
      </c>
      <c r="E34" s="3">
        <v>9</v>
      </c>
      <c r="F34" s="4">
        <f t="shared" si="0"/>
        <v>17</v>
      </c>
      <c r="G34" s="4">
        <f t="shared" si="1"/>
        <v>32</v>
      </c>
      <c r="H34" s="4">
        <f t="shared" si="2"/>
        <v>32</v>
      </c>
      <c r="I34" s="4">
        <f t="shared" si="3"/>
        <v>32</v>
      </c>
      <c r="J34" s="7">
        <f t="shared" si="4"/>
        <v>33</v>
      </c>
    </row>
  </sheetData>
  <sortState ref="A2:J36">
    <sortCondition ref="J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3C857-AA70-4F67-8D5A-D0763473BFF3}">
  <dimension ref="A1:M108"/>
  <sheetViews>
    <sheetView topLeftCell="A4" workbookViewId="0">
      <selection activeCell="M5" sqref="M5:M7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485</v>
      </c>
      <c r="I1" s="9" t="s">
        <v>71</v>
      </c>
      <c r="J1" s="9" t="s">
        <v>72</v>
      </c>
    </row>
    <row r="2" spans="1:13" x14ac:dyDescent="0.25">
      <c r="A2" t="s">
        <v>1844</v>
      </c>
      <c r="B2" t="s">
        <v>1845</v>
      </c>
      <c r="C2" s="17">
        <v>22</v>
      </c>
      <c r="D2">
        <v>14</v>
      </c>
      <c r="E2" s="18">
        <v>27</v>
      </c>
      <c r="F2" s="4">
        <f t="shared" ref="F2:F33" si="0">SUM(C2:E2)</f>
        <v>63</v>
      </c>
      <c r="G2" s="4">
        <f t="shared" ref="G2:G33" si="1">RANK(C2,C:C)</f>
        <v>1</v>
      </c>
      <c r="H2" s="4">
        <f t="shared" ref="H2:H33" si="2">RANK(D2,D:D)</f>
        <v>10</v>
      </c>
      <c r="I2" s="4">
        <f t="shared" ref="I2:I33" si="3">RANK(E2,E:E)</f>
        <v>5</v>
      </c>
      <c r="J2" s="19">
        <f t="shared" ref="J2:J33" si="4">RANK(F2,F:F)</f>
        <v>1</v>
      </c>
    </row>
    <row r="3" spans="1:13" x14ac:dyDescent="0.25">
      <c r="A3" t="s">
        <v>1907</v>
      </c>
      <c r="B3" t="s">
        <v>1908</v>
      </c>
      <c r="C3" s="17">
        <v>19</v>
      </c>
      <c r="D3">
        <v>16</v>
      </c>
      <c r="E3" s="18">
        <v>28</v>
      </c>
      <c r="F3" s="4">
        <f t="shared" si="0"/>
        <v>63</v>
      </c>
      <c r="G3" s="4">
        <f t="shared" si="1"/>
        <v>11</v>
      </c>
      <c r="H3" s="4">
        <f t="shared" si="2"/>
        <v>5</v>
      </c>
      <c r="I3" s="4">
        <f t="shared" si="3"/>
        <v>2</v>
      </c>
      <c r="J3" s="19">
        <f t="shared" si="4"/>
        <v>1</v>
      </c>
    </row>
    <row r="4" spans="1:13" x14ac:dyDescent="0.25">
      <c r="A4" s="10" t="s">
        <v>1915</v>
      </c>
      <c r="B4" s="10" t="s">
        <v>1916</v>
      </c>
      <c r="C4" s="18">
        <v>18</v>
      </c>
      <c r="D4">
        <v>18</v>
      </c>
      <c r="E4" s="18">
        <v>26</v>
      </c>
      <c r="F4" s="4">
        <f t="shared" si="0"/>
        <v>62</v>
      </c>
      <c r="G4" s="4">
        <f t="shared" si="1"/>
        <v>13</v>
      </c>
      <c r="H4" s="4">
        <f t="shared" si="2"/>
        <v>2</v>
      </c>
      <c r="I4" s="4">
        <f t="shared" si="3"/>
        <v>8</v>
      </c>
      <c r="J4" s="19">
        <f t="shared" si="4"/>
        <v>3</v>
      </c>
      <c r="M4" t="s">
        <v>73</v>
      </c>
    </row>
    <row r="5" spans="1:13" x14ac:dyDescent="0.25">
      <c r="A5" s="10" t="s">
        <v>1953</v>
      </c>
      <c r="B5" s="10" t="s">
        <v>1954</v>
      </c>
      <c r="C5" s="17">
        <v>22</v>
      </c>
      <c r="D5">
        <v>19</v>
      </c>
      <c r="E5" s="18">
        <v>20</v>
      </c>
      <c r="F5" s="4">
        <f t="shared" si="0"/>
        <v>61</v>
      </c>
      <c r="G5" s="4">
        <f t="shared" si="1"/>
        <v>1</v>
      </c>
      <c r="H5" s="4">
        <f t="shared" si="2"/>
        <v>1</v>
      </c>
      <c r="I5" s="4">
        <f t="shared" si="3"/>
        <v>36</v>
      </c>
      <c r="J5" s="19">
        <f t="shared" si="4"/>
        <v>4</v>
      </c>
      <c r="L5" s="2" t="s">
        <v>2</v>
      </c>
      <c r="M5">
        <f>AVERAGE(C:C)</f>
        <v>15.959183673469388</v>
      </c>
    </row>
    <row r="6" spans="1:13" x14ac:dyDescent="0.25">
      <c r="A6" t="s">
        <v>1810</v>
      </c>
      <c r="B6" s="20" t="s">
        <v>1811</v>
      </c>
      <c r="C6" s="17">
        <v>22</v>
      </c>
      <c r="D6">
        <v>9</v>
      </c>
      <c r="E6" s="17">
        <v>29</v>
      </c>
      <c r="F6" s="4">
        <f t="shared" si="0"/>
        <v>60</v>
      </c>
      <c r="G6" s="4">
        <f t="shared" si="1"/>
        <v>1</v>
      </c>
      <c r="H6" s="4">
        <f t="shared" si="2"/>
        <v>27</v>
      </c>
      <c r="I6" s="4">
        <f t="shared" si="3"/>
        <v>1</v>
      </c>
      <c r="J6" s="19">
        <f t="shared" si="4"/>
        <v>5</v>
      </c>
      <c r="L6" s="2" t="s">
        <v>3</v>
      </c>
      <c r="M6">
        <f>AVERAGE(D:D)</f>
        <v>10.653061224489797</v>
      </c>
    </row>
    <row r="7" spans="1:13" x14ac:dyDescent="0.25">
      <c r="A7" s="10" t="s">
        <v>1848</v>
      </c>
      <c r="B7" s="10" t="s">
        <v>1849</v>
      </c>
      <c r="C7" s="18">
        <v>14</v>
      </c>
      <c r="D7">
        <v>18</v>
      </c>
      <c r="E7" s="17">
        <v>28</v>
      </c>
      <c r="F7" s="4">
        <f t="shared" si="0"/>
        <v>60</v>
      </c>
      <c r="G7" s="4">
        <f t="shared" si="1"/>
        <v>30</v>
      </c>
      <c r="H7" s="4">
        <f t="shared" si="2"/>
        <v>2</v>
      </c>
      <c r="I7" s="4">
        <f t="shared" si="3"/>
        <v>2</v>
      </c>
      <c r="J7" s="19">
        <f t="shared" si="4"/>
        <v>5</v>
      </c>
      <c r="L7" s="2" t="s">
        <v>67</v>
      </c>
      <c r="M7">
        <f>AVERAGE(E:E)</f>
        <v>22.448979591836736</v>
      </c>
    </row>
    <row r="8" spans="1:13" x14ac:dyDescent="0.25">
      <c r="A8" t="s">
        <v>1260</v>
      </c>
      <c r="B8" t="s">
        <v>1856</v>
      </c>
      <c r="C8" s="17">
        <v>21</v>
      </c>
      <c r="D8">
        <v>14</v>
      </c>
      <c r="E8" s="18">
        <v>24</v>
      </c>
      <c r="F8" s="4">
        <f t="shared" si="0"/>
        <v>59</v>
      </c>
      <c r="G8" s="4">
        <f t="shared" si="1"/>
        <v>5</v>
      </c>
      <c r="H8" s="4">
        <f t="shared" si="2"/>
        <v>10</v>
      </c>
      <c r="I8" s="4">
        <f t="shared" si="3"/>
        <v>15</v>
      </c>
      <c r="J8" s="19">
        <f t="shared" si="4"/>
        <v>7</v>
      </c>
      <c r="L8" s="2" t="s">
        <v>74</v>
      </c>
    </row>
    <row r="9" spans="1:13" x14ac:dyDescent="0.25">
      <c r="A9" s="10" t="s">
        <v>1979</v>
      </c>
      <c r="B9" s="10" t="s">
        <v>1980</v>
      </c>
      <c r="C9" s="18">
        <v>14</v>
      </c>
      <c r="D9">
        <v>18</v>
      </c>
      <c r="E9" s="18">
        <v>23</v>
      </c>
      <c r="F9" s="4">
        <f t="shared" si="0"/>
        <v>55</v>
      </c>
      <c r="G9" s="4">
        <f t="shared" si="1"/>
        <v>30</v>
      </c>
      <c r="H9" s="4">
        <f t="shared" si="2"/>
        <v>2</v>
      </c>
      <c r="I9" s="4">
        <f t="shared" si="3"/>
        <v>24</v>
      </c>
      <c r="J9" s="19">
        <f t="shared" si="4"/>
        <v>8</v>
      </c>
      <c r="L9">
        <f>COUNTA(J:J)-1</f>
        <v>49</v>
      </c>
      <c r="M9">
        <f>L9/3</f>
        <v>16.333333333333332</v>
      </c>
    </row>
    <row r="10" spans="1:13" x14ac:dyDescent="0.25">
      <c r="A10" t="s">
        <v>1959</v>
      </c>
      <c r="B10" t="s">
        <v>1960</v>
      </c>
      <c r="C10" s="17">
        <v>21</v>
      </c>
      <c r="D10">
        <v>7</v>
      </c>
      <c r="E10" s="18">
        <v>27</v>
      </c>
      <c r="F10" s="4">
        <f t="shared" si="0"/>
        <v>55</v>
      </c>
      <c r="G10" s="4">
        <f t="shared" si="1"/>
        <v>5</v>
      </c>
      <c r="H10" s="4">
        <f t="shared" si="2"/>
        <v>40</v>
      </c>
      <c r="I10" s="4">
        <f t="shared" si="3"/>
        <v>5</v>
      </c>
      <c r="J10" s="19">
        <f t="shared" si="4"/>
        <v>8</v>
      </c>
    </row>
    <row r="11" spans="1:13" x14ac:dyDescent="0.25">
      <c r="A11" s="10" t="s">
        <v>1842</v>
      </c>
      <c r="B11" s="10" t="s">
        <v>1843</v>
      </c>
      <c r="C11" s="18">
        <v>18</v>
      </c>
      <c r="D11">
        <v>9</v>
      </c>
      <c r="E11" s="18">
        <v>27</v>
      </c>
      <c r="F11" s="4">
        <f t="shared" si="0"/>
        <v>54</v>
      </c>
      <c r="G11" s="4">
        <f t="shared" si="1"/>
        <v>13</v>
      </c>
      <c r="H11" s="4">
        <f t="shared" si="2"/>
        <v>27</v>
      </c>
      <c r="I11" s="4">
        <f t="shared" si="3"/>
        <v>5</v>
      </c>
      <c r="J11" s="19">
        <f t="shared" si="4"/>
        <v>10</v>
      </c>
    </row>
    <row r="12" spans="1:13" x14ac:dyDescent="0.25">
      <c r="A12" t="s">
        <v>1832</v>
      </c>
      <c r="B12" t="s">
        <v>1833</v>
      </c>
      <c r="C12" s="17">
        <v>20</v>
      </c>
      <c r="D12">
        <v>8</v>
      </c>
      <c r="E12" s="18">
        <v>26</v>
      </c>
      <c r="F12" s="4">
        <f t="shared" si="0"/>
        <v>54</v>
      </c>
      <c r="G12" s="4">
        <f t="shared" si="1"/>
        <v>7</v>
      </c>
      <c r="H12" s="4">
        <f t="shared" si="2"/>
        <v>35</v>
      </c>
      <c r="I12" s="4">
        <f t="shared" si="3"/>
        <v>8</v>
      </c>
      <c r="J12" s="19">
        <f t="shared" si="4"/>
        <v>10</v>
      </c>
    </row>
    <row r="13" spans="1:13" x14ac:dyDescent="0.25">
      <c r="A13" s="10" t="s">
        <v>1911</v>
      </c>
      <c r="B13" s="10" t="s">
        <v>1912</v>
      </c>
      <c r="C13" s="17">
        <v>16</v>
      </c>
      <c r="D13">
        <v>9</v>
      </c>
      <c r="E13" s="18">
        <v>28</v>
      </c>
      <c r="F13" s="4">
        <f t="shared" si="0"/>
        <v>53</v>
      </c>
      <c r="G13" s="4">
        <f t="shared" si="1"/>
        <v>22</v>
      </c>
      <c r="H13" s="4">
        <f t="shared" si="2"/>
        <v>27</v>
      </c>
      <c r="I13" s="4">
        <f t="shared" si="3"/>
        <v>2</v>
      </c>
      <c r="J13" s="19">
        <f t="shared" si="4"/>
        <v>12</v>
      </c>
    </row>
    <row r="14" spans="1:13" x14ac:dyDescent="0.25">
      <c r="A14" t="s">
        <v>1834</v>
      </c>
      <c r="B14" t="s">
        <v>1835</v>
      </c>
      <c r="C14" s="17">
        <v>15</v>
      </c>
      <c r="D14">
        <v>16</v>
      </c>
      <c r="E14" s="18">
        <v>21</v>
      </c>
      <c r="F14" s="4">
        <f t="shared" si="0"/>
        <v>52</v>
      </c>
      <c r="G14" s="4">
        <f t="shared" si="1"/>
        <v>28</v>
      </c>
      <c r="H14" s="4">
        <f t="shared" si="2"/>
        <v>5</v>
      </c>
      <c r="I14" s="4">
        <f t="shared" si="3"/>
        <v>31</v>
      </c>
      <c r="J14" s="19">
        <f t="shared" si="4"/>
        <v>13</v>
      </c>
    </row>
    <row r="15" spans="1:13" x14ac:dyDescent="0.25">
      <c r="A15" s="10" t="s">
        <v>1918</v>
      </c>
      <c r="B15" s="10" t="s">
        <v>1919</v>
      </c>
      <c r="C15" s="18">
        <v>16</v>
      </c>
      <c r="D15">
        <v>11</v>
      </c>
      <c r="E15" s="18">
        <v>25</v>
      </c>
      <c r="F15" s="4">
        <f t="shared" si="0"/>
        <v>52</v>
      </c>
      <c r="G15" s="4">
        <f t="shared" si="1"/>
        <v>22</v>
      </c>
      <c r="H15" s="4">
        <f t="shared" si="2"/>
        <v>20</v>
      </c>
      <c r="I15" s="4">
        <f t="shared" si="3"/>
        <v>12</v>
      </c>
      <c r="J15" s="19">
        <f t="shared" si="4"/>
        <v>13</v>
      </c>
    </row>
    <row r="16" spans="1:13" x14ac:dyDescent="0.25">
      <c r="A16" t="s">
        <v>1812</v>
      </c>
      <c r="B16" t="s">
        <v>1813</v>
      </c>
      <c r="C16" s="17">
        <v>22</v>
      </c>
      <c r="D16">
        <v>6</v>
      </c>
      <c r="E16" s="18">
        <v>24</v>
      </c>
      <c r="F16" s="4">
        <f t="shared" si="0"/>
        <v>52</v>
      </c>
      <c r="G16" s="4">
        <f t="shared" si="1"/>
        <v>1</v>
      </c>
      <c r="H16" s="4">
        <f t="shared" si="2"/>
        <v>43</v>
      </c>
      <c r="I16" s="4">
        <f t="shared" si="3"/>
        <v>15</v>
      </c>
      <c r="J16" s="19">
        <f t="shared" si="4"/>
        <v>13</v>
      </c>
    </row>
    <row r="17" spans="1:10" x14ac:dyDescent="0.25">
      <c r="A17" t="s">
        <v>1836</v>
      </c>
      <c r="B17" t="s">
        <v>1837</v>
      </c>
      <c r="C17" s="17">
        <v>17</v>
      </c>
      <c r="D17">
        <v>11</v>
      </c>
      <c r="E17" s="18">
        <v>23</v>
      </c>
      <c r="F17" s="4">
        <f t="shared" si="0"/>
        <v>51</v>
      </c>
      <c r="G17" s="4">
        <f t="shared" si="1"/>
        <v>18</v>
      </c>
      <c r="H17" s="4">
        <f t="shared" si="2"/>
        <v>20</v>
      </c>
      <c r="I17" s="4">
        <f t="shared" si="3"/>
        <v>24</v>
      </c>
      <c r="J17" s="19">
        <f t="shared" si="4"/>
        <v>16</v>
      </c>
    </row>
    <row r="18" spans="1:10" x14ac:dyDescent="0.25">
      <c r="A18" s="10" t="s">
        <v>1298</v>
      </c>
      <c r="B18" s="10" t="s">
        <v>1932</v>
      </c>
      <c r="C18" s="18">
        <v>12</v>
      </c>
      <c r="D18">
        <v>16</v>
      </c>
      <c r="E18" s="17">
        <v>23</v>
      </c>
      <c r="F18" s="4">
        <f t="shared" si="0"/>
        <v>51</v>
      </c>
      <c r="G18" s="4">
        <f t="shared" si="1"/>
        <v>42</v>
      </c>
      <c r="H18" s="4">
        <f t="shared" si="2"/>
        <v>5</v>
      </c>
      <c r="I18" s="4">
        <f t="shared" si="3"/>
        <v>24</v>
      </c>
      <c r="J18" s="19">
        <f t="shared" si="4"/>
        <v>16</v>
      </c>
    </row>
    <row r="19" spans="1:10" x14ac:dyDescent="0.25">
      <c r="A19" t="s">
        <v>1860</v>
      </c>
      <c r="B19" t="s">
        <v>1861</v>
      </c>
      <c r="C19" s="17">
        <v>14</v>
      </c>
      <c r="D19">
        <v>12</v>
      </c>
      <c r="E19" s="18">
        <v>24</v>
      </c>
      <c r="F19" s="4">
        <f t="shared" si="0"/>
        <v>50</v>
      </c>
      <c r="G19" s="4">
        <f t="shared" si="1"/>
        <v>30</v>
      </c>
      <c r="H19" s="4">
        <f t="shared" si="2"/>
        <v>17</v>
      </c>
      <c r="I19" s="4">
        <f t="shared" si="3"/>
        <v>15</v>
      </c>
      <c r="J19" s="6">
        <f t="shared" si="4"/>
        <v>18</v>
      </c>
    </row>
    <row r="20" spans="1:10" x14ac:dyDescent="0.25">
      <c r="A20" t="s">
        <v>1897</v>
      </c>
      <c r="B20" t="s">
        <v>1898</v>
      </c>
      <c r="C20" s="17">
        <v>15</v>
      </c>
      <c r="D20">
        <v>9</v>
      </c>
      <c r="E20" s="18">
        <v>26</v>
      </c>
      <c r="F20" s="4">
        <f t="shared" si="0"/>
        <v>50</v>
      </c>
      <c r="G20" s="4">
        <f t="shared" si="1"/>
        <v>28</v>
      </c>
      <c r="H20" s="4">
        <f t="shared" si="2"/>
        <v>27</v>
      </c>
      <c r="I20" s="4">
        <f t="shared" si="3"/>
        <v>8</v>
      </c>
      <c r="J20" s="6">
        <f t="shared" si="4"/>
        <v>18</v>
      </c>
    </row>
    <row r="21" spans="1:10" x14ac:dyDescent="0.25">
      <c r="A21" t="s">
        <v>1891</v>
      </c>
      <c r="B21" t="s">
        <v>1892</v>
      </c>
      <c r="C21" s="17">
        <v>20</v>
      </c>
      <c r="D21">
        <v>12</v>
      </c>
      <c r="E21" s="18">
        <v>18</v>
      </c>
      <c r="F21" s="4">
        <f t="shared" si="0"/>
        <v>50</v>
      </c>
      <c r="G21" s="4">
        <f t="shared" si="1"/>
        <v>7</v>
      </c>
      <c r="H21" s="4">
        <f t="shared" si="2"/>
        <v>17</v>
      </c>
      <c r="I21" s="4">
        <f t="shared" si="3"/>
        <v>42</v>
      </c>
      <c r="J21" s="6">
        <f t="shared" si="4"/>
        <v>18</v>
      </c>
    </row>
    <row r="22" spans="1:10" x14ac:dyDescent="0.25">
      <c r="A22" s="10" t="s">
        <v>1963</v>
      </c>
      <c r="B22" s="10" t="s">
        <v>1964</v>
      </c>
      <c r="C22" s="18">
        <v>20</v>
      </c>
      <c r="D22">
        <v>8</v>
      </c>
      <c r="E22" s="18">
        <v>22</v>
      </c>
      <c r="F22" s="4">
        <f t="shared" si="0"/>
        <v>50</v>
      </c>
      <c r="G22" s="4">
        <f t="shared" si="1"/>
        <v>7</v>
      </c>
      <c r="H22" s="4">
        <f t="shared" si="2"/>
        <v>35</v>
      </c>
      <c r="I22" s="4">
        <f t="shared" si="3"/>
        <v>29</v>
      </c>
      <c r="J22" s="6">
        <f t="shared" si="4"/>
        <v>18</v>
      </c>
    </row>
    <row r="23" spans="1:10" x14ac:dyDescent="0.25">
      <c r="A23" t="s">
        <v>1806</v>
      </c>
      <c r="B23" t="s">
        <v>1807</v>
      </c>
      <c r="C23" s="17">
        <v>13</v>
      </c>
      <c r="D23">
        <v>16</v>
      </c>
      <c r="E23" s="18">
        <v>21</v>
      </c>
      <c r="F23" s="4">
        <f t="shared" si="0"/>
        <v>50</v>
      </c>
      <c r="G23" s="4">
        <f t="shared" si="1"/>
        <v>37</v>
      </c>
      <c r="H23" s="4">
        <f t="shared" si="2"/>
        <v>5</v>
      </c>
      <c r="I23" s="4">
        <f t="shared" si="3"/>
        <v>31</v>
      </c>
      <c r="J23" s="6">
        <f t="shared" si="4"/>
        <v>18</v>
      </c>
    </row>
    <row r="24" spans="1:10" x14ac:dyDescent="0.25">
      <c r="A24" t="s">
        <v>1965</v>
      </c>
      <c r="B24" t="s">
        <v>1966</v>
      </c>
      <c r="C24" s="17">
        <v>17</v>
      </c>
      <c r="D24">
        <v>13</v>
      </c>
      <c r="E24" s="18">
        <v>19</v>
      </c>
      <c r="F24" s="4">
        <f t="shared" si="0"/>
        <v>49</v>
      </c>
      <c r="G24" s="4">
        <f t="shared" si="1"/>
        <v>18</v>
      </c>
      <c r="H24" s="4">
        <f t="shared" si="2"/>
        <v>14</v>
      </c>
      <c r="I24" s="4">
        <f t="shared" si="3"/>
        <v>39</v>
      </c>
      <c r="J24" s="6">
        <f t="shared" si="4"/>
        <v>23</v>
      </c>
    </row>
    <row r="25" spans="1:10" x14ac:dyDescent="0.25">
      <c r="A25" t="s">
        <v>1851</v>
      </c>
      <c r="B25" t="s">
        <v>1852</v>
      </c>
      <c r="C25" s="17">
        <v>19</v>
      </c>
      <c r="D25">
        <v>6</v>
      </c>
      <c r="E25" s="18">
        <v>24</v>
      </c>
      <c r="F25" s="4">
        <f t="shared" si="0"/>
        <v>49</v>
      </c>
      <c r="G25" s="4">
        <f t="shared" si="1"/>
        <v>11</v>
      </c>
      <c r="H25" s="4">
        <f t="shared" si="2"/>
        <v>43</v>
      </c>
      <c r="I25" s="4">
        <f t="shared" si="3"/>
        <v>15</v>
      </c>
      <c r="J25" s="6">
        <f t="shared" si="4"/>
        <v>23</v>
      </c>
    </row>
    <row r="26" spans="1:10" x14ac:dyDescent="0.25">
      <c r="A26" t="s">
        <v>1926</v>
      </c>
      <c r="B26" t="s">
        <v>1927</v>
      </c>
      <c r="C26" s="17">
        <v>17</v>
      </c>
      <c r="D26">
        <v>10</v>
      </c>
      <c r="E26" s="18">
        <v>22</v>
      </c>
      <c r="F26" s="4">
        <f t="shared" si="0"/>
        <v>49</v>
      </c>
      <c r="G26" s="4">
        <f t="shared" si="1"/>
        <v>18</v>
      </c>
      <c r="H26" s="4">
        <f t="shared" si="2"/>
        <v>23</v>
      </c>
      <c r="I26" s="4">
        <f t="shared" si="3"/>
        <v>29</v>
      </c>
      <c r="J26" s="6">
        <f t="shared" si="4"/>
        <v>23</v>
      </c>
    </row>
    <row r="27" spans="1:10" x14ac:dyDescent="0.25">
      <c r="A27" s="10" t="s">
        <v>1444</v>
      </c>
      <c r="B27" s="10" t="s">
        <v>1962</v>
      </c>
      <c r="C27" s="17">
        <v>20</v>
      </c>
      <c r="D27">
        <v>8</v>
      </c>
      <c r="E27" s="17">
        <v>21</v>
      </c>
      <c r="F27" s="4">
        <f t="shared" si="0"/>
        <v>49</v>
      </c>
      <c r="G27" s="4">
        <f t="shared" si="1"/>
        <v>7</v>
      </c>
      <c r="H27" s="4">
        <f t="shared" si="2"/>
        <v>35</v>
      </c>
      <c r="I27" s="4">
        <f t="shared" si="3"/>
        <v>31</v>
      </c>
      <c r="J27" s="6">
        <f t="shared" si="4"/>
        <v>23</v>
      </c>
    </row>
    <row r="28" spans="1:10" x14ac:dyDescent="0.25">
      <c r="A28" s="10" t="s">
        <v>1397</v>
      </c>
      <c r="B28" s="10" t="s">
        <v>1986</v>
      </c>
      <c r="C28" s="17">
        <v>14</v>
      </c>
      <c r="D28">
        <v>14</v>
      </c>
      <c r="E28" s="18">
        <v>21</v>
      </c>
      <c r="F28" s="4">
        <f t="shared" si="0"/>
        <v>49</v>
      </c>
      <c r="G28" s="4">
        <f t="shared" si="1"/>
        <v>30</v>
      </c>
      <c r="H28" s="4">
        <f t="shared" si="2"/>
        <v>10</v>
      </c>
      <c r="I28" s="4">
        <f t="shared" si="3"/>
        <v>31</v>
      </c>
      <c r="J28" s="6">
        <f t="shared" si="4"/>
        <v>23</v>
      </c>
    </row>
    <row r="29" spans="1:10" x14ac:dyDescent="0.25">
      <c r="A29" t="s">
        <v>1941</v>
      </c>
      <c r="B29" t="s">
        <v>1942</v>
      </c>
      <c r="C29" s="17">
        <v>13</v>
      </c>
      <c r="D29">
        <v>9</v>
      </c>
      <c r="E29" s="18">
        <v>26</v>
      </c>
      <c r="F29" s="4">
        <f t="shared" si="0"/>
        <v>48</v>
      </c>
      <c r="G29" s="4">
        <f t="shared" si="1"/>
        <v>37</v>
      </c>
      <c r="H29" s="4">
        <f t="shared" si="2"/>
        <v>27</v>
      </c>
      <c r="I29" s="4">
        <f t="shared" si="3"/>
        <v>8</v>
      </c>
      <c r="J29" s="6">
        <f t="shared" si="4"/>
        <v>28</v>
      </c>
    </row>
    <row r="30" spans="1:10" x14ac:dyDescent="0.25">
      <c r="A30" t="s">
        <v>1943</v>
      </c>
      <c r="B30" t="s">
        <v>1944</v>
      </c>
      <c r="C30" s="17">
        <v>13</v>
      </c>
      <c r="D30">
        <v>10</v>
      </c>
      <c r="E30" s="18">
        <v>25</v>
      </c>
      <c r="F30" s="4">
        <f t="shared" si="0"/>
        <v>48</v>
      </c>
      <c r="G30" s="4">
        <f t="shared" si="1"/>
        <v>37</v>
      </c>
      <c r="H30" s="4">
        <f t="shared" si="2"/>
        <v>23</v>
      </c>
      <c r="I30" s="4">
        <f t="shared" si="3"/>
        <v>12</v>
      </c>
      <c r="J30" s="6">
        <f t="shared" si="4"/>
        <v>28</v>
      </c>
    </row>
    <row r="31" spans="1:10" x14ac:dyDescent="0.25">
      <c r="A31" t="s">
        <v>1446</v>
      </c>
      <c r="B31" t="s">
        <v>1985</v>
      </c>
      <c r="C31" s="17">
        <v>16</v>
      </c>
      <c r="D31">
        <v>8</v>
      </c>
      <c r="E31" s="18">
        <v>24</v>
      </c>
      <c r="F31" s="4">
        <f t="shared" si="0"/>
        <v>48</v>
      </c>
      <c r="G31" s="4">
        <f t="shared" si="1"/>
        <v>22</v>
      </c>
      <c r="H31" s="4">
        <f t="shared" si="2"/>
        <v>35</v>
      </c>
      <c r="I31" s="4">
        <f t="shared" si="3"/>
        <v>15</v>
      </c>
      <c r="J31" s="6">
        <f t="shared" si="4"/>
        <v>28</v>
      </c>
    </row>
    <row r="32" spans="1:10" x14ac:dyDescent="0.25">
      <c r="A32" t="s">
        <v>1869</v>
      </c>
      <c r="B32" t="s">
        <v>1870</v>
      </c>
      <c r="C32" s="17">
        <v>18</v>
      </c>
      <c r="D32">
        <v>10</v>
      </c>
      <c r="E32" s="18">
        <v>19</v>
      </c>
      <c r="F32" s="4">
        <f t="shared" si="0"/>
        <v>47</v>
      </c>
      <c r="G32" s="4">
        <f t="shared" si="1"/>
        <v>13</v>
      </c>
      <c r="H32" s="4">
        <f t="shared" si="2"/>
        <v>23</v>
      </c>
      <c r="I32" s="4">
        <f t="shared" si="3"/>
        <v>39</v>
      </c>
      <c r="J32" s="6">
        <f t="shared" si="4"/>
        <v>31</v>
      </c>
    </row>
    <row r="33" spans="1:10" x14ac:dyDescent="0.25">
      <c r="A33" s="10" t="s">
        <v>1987</v>
      </c>
      <c r="B33" s="10" t="s">
        <v>1988</v>
      </c>
      <c r="C33" s="18">
        <v>16</v>
      </c>
      <c r="D33">
        <v>11</v>
      </c>
      <c r="E33" s="18">
        <v>20</v>
      </c>
      <c r="F33" s="4">
        <f t="shared" si="0"/>
        <v>47</v>
      </c>
      <c r="G33" s="4">
        <f t="shared" si="1"/>
        <v>22</v>
      </c>
      <c r="H33" s="4">
        <f t="shared" si="2"/>
        <v>20</v>
      </c>
      <c r="I33" s="4">
        <f t="shared" si="3"/>
        <v>36</v>
      </c>
      <c r="J33" s="6">
        <f t="shared" si="4"/>
        <v>31</v>
      </c>
    </row>
    <row r="34" spans="1:10" x14ac:dyDescent="0.25">
      <c r="A34" t="s">
        <v>1981</v>
      </c>
      <c r="B34" t="s">
        <v>1982</v>
      </c>
      <c r="C34" s="17">
        <v>16</v>
      </c>
      <c r="D34">
        <v>9</v>
      </c>
      <c r="E34" s="18">
        <v>20</v>
      </c>
      <c r="F34" s="4">
        <f t="shared" ref="F34:F65" si="5">SUM(C34:E34)</f>
        <v>45</v>
      </c>
      <c r="G34" s="4">
        <f t="shared" ref="G34:G50" si="6">RANK(C34,C:C)</f>
        <v>22</v>
      </c>
      <c r="H34" s="4">
        <f t="shared" ref="H34:H50" si="7">RANK(D34,D:D)</f>
        <v>27</v>
      </c>
      <c r="I34" s="4">
        <f t="shared" ref="I34:I50" si="8">RANK(E34,E:E)</f>
        <v>36</v>
      </c>
      <c r="J34" s="6">
        <f t="shared" ref="J34:J50" si="9">RANK(F34,F:F)</f>
        <v>33</v>
      </c>
    </row>
    <row r="35" spans="1:10" x14ac:dyDescent="0.25">
      <c r="A35" t="s">
        <v>1853</v>
      </c>
      <c r="B35" t="s">
        <v>1854</v>
      </c>
      <c r="C35" s="17">
        <v>13</v>
      </c>
      <c r="D35">
        <v>13</v>
      </c>
      <c r="E35" s="18">
        <v>18</v>
      </c>
      <c r="F35" s="4">
        <f t="shared" si="5"/>
        <v>44</v>
      </c>
      <c r="G35" s="4">
        <f t="shared" si="6"/>
        <v>37</v>
      </c>
      <c r="H35" s="4">
        <f t="shared" si="7"/>
        <v>14</v>
      </c>
      <c r="I35" s="4">
        <f t="shared" si="8"/>
        <v>42</v>
      </c>
      <c r="J35" s="7">
        <f t="shared" si="9"/>
        <v>34</v>
      </c>
    </row>
    <row r="36" spans="1:10" x14ac:dyDescent="0.25">
      <c r="A36" s="10" t="s">
        <v>10</v>
      </c>
      <c r="B36" s="10" t="s">
        <v>1879</v>
      </c>
      <c r="C36" s="18">
        <v>18</v>
      </c>
      <c r="D36">
        <v>9</v>
      </c>
      <c r="E36" s="18">
        <v>17</v>
      </c>
      <c r="F36" s="4">
        <f t="shared" si="5"/>
        <v>44</v>
      </c>
      <c r="G36" s="4">
        <f t="shared" si="6"/>
        <v>13</v>
      </c>
      <c r="H36" s="4">
        <f t="shared" si="7"/>
        <v>27</v>
      </c>
      <c r="I36" s="4">
        <f t="shared" si="8"/>
        <v>46</v>
      </c>
      <c r="J36" s="7">
        <f t="shared" si="9"/>
        <v>34</v>
      </c>
    </row>
    <row r="37" spans="1:10" x14ac:dyDescent="0.25">
      <c r="A37" t="s">
        <v>1280</v>
      </c>
      <c r="B37" t="s">
        <v>1880</v>
      </c>
      <c r="C37" s="17">
        <v>14</v>
      </c>
      <c r="D37">
        <v>16</v>
      </c>
      <c r="E37" s="18">
        <v>14</v>
      </c>
      <c r="F37" s="4">
        <f t="shared" si="5"/>
        <v>44</v>
      </c>
      <c r="G37" s="4">
        <f t="shared" si="6"/>
        <v>30</v>
      </c>
      <c r="H37" s="4">
        <f t="shared" si="7"/>
        <v>5</v>
      </c>
      <c r="I37" s="4">
        <f t="shared" si="8"/>
        <v>48</v>
      </c>
      <c r="J37" s="7">
        <f t="shared" si="9"/>
        <v>34</v>
      </c>
    </row>
    <row r="38" spans="1:10" x14ac:dyDescent="0.25">
      <c r="A38" t="s">
        <v>1939</v>
      </c>
      <c r="B38" t="s">
        <v>1940</v>
      </c>
      <c r="C38" s="17">
        <v>16</v>
      </c>
      <c r="D38">
        <v>4</v>
      </c>
      <c r="E38" s="18">
        <v>24</v>
      </c>
      <c r="F38" s="4">
        <f t="shared" si="5"/>
        <v>44</v>
      </c>
      <c r="G38" s="4">
        <f t="shared" si="6"/>
        <v>22</v>
      </c>
      <c r="H38" s="4">
        <f t="shared" si="7"/>
        <v>47</v>
      </c>
      <c r="I38" s="4">
        <f t="shared" si="8"/>
        <v>15</v>
      </c>
      <c r="J38" s="7">
        <f t="shared" si="9"/>
        <v>34</v>
      </c>
    </row>
    <row r="39" spans="1:10" x14ac:dyDescent="0.25">
      <c r="A39" t="s">
        <v>1945</v>
      </c>
      <c r="B39" t="s">
        <v>1946</v>
      </c>
      <c r="C39" s="17">
        <v>14</v>
      </c>
      <c r="D39">
        <v>6</v>
      </c>
      <c r="E39" s="18">
        <v>24</v>
      </c>
      <c r="F39" s="4">
        <f t="shared" si="5"/>
        <v>44</v>
      </c>
      <c r="G39" s="4">
        <f t="shared" si="6"/>
        <v>30</v>
      </c>
      <c r="H39" s="4">
        <f t="shared" si="7"/>
        <v>43</v>
      </c>
      <c r="I39" s="4">
        <f t="shared" si="8"/>
        <v>15</v>
      </c>
      <c r="J39" s="7">
        <f t="shared" si="9"/>
        <v>34</v>
      </c>
    </row>
    <row r="40" spans="1:10" x14ac:dyDescent="0.25">
      <c r="A40" t="s">
        <v>1955</v>
      </c>
      <c r="B40" t="s">
        <v>1956</v>
      </c>
      <c r="C40" s="17">
        <v>14</v>
      </c>
      <c r="D40">
        <v>6</v>
      </c>
      <c r="E40" s="18">
        <v>24</v>
      </c>
      <c r="F40" s="4">
        <f t="shared" si="5"/>
        <v>44</v>
      </c>
      <c r="G40" s="4">
        <f t="shared" si="6"/>
        <v>30</v>
      </c>
      <c r="H40" s="4">
        <f t="shared" si="7"/>
        <v>43</v>
      </c>
      <c r="I40" s="4">
        <f t="shared" si="8"/>
        <v>15</v>
      </c>
      <c r="J40" s="7">
        <f t="shared" si="9"/>
        <v>34</v>
      </c>
    </row>
    <row r="41" spans="1:10" x14ac:dyDescent="0.25">
      <c r="A41" s="10" t="s">
        <v>1913</v>
      </c>
      <c r="B41" s="10" t="s">
        <v>1914</v>
      </c>
      <c r="C41" s="18">
        <v>10</v>
      </c>
      <c r="D41">
        <v>13</v>
      </c>
      <c r="E41" s="18">
        <v>21</v>
      </c>
      <c r="F41" s="4">
        <f t="shared" si="5"/>
        <v>44</v>
      </c>
      <c r="G41" s="4">
        <f t="shared" si="6"/>
        <v>47</v>
      </c>
      <c r="H41" s="4">
        <f t="shared" si="7"/>
        <v>14</v>
      </c>
      <c r="I41" s="4">
        <f t="shared" si="8"/>
        <v>31</v>
      </c>
      <c r="J41" s="7">
        <f t="shared" si="9"/>
        <v>34</v>
      </c>
    </row>
    <row r="42" spans="1:10" x14ac:dyDescent="0.25">
      <c r="A42" t="s">
        <v>1521</v>
      </c>
      <c r="B42" t="s">
        <v>1821</v>
      </c>
      <c r="C42" s="17">
        <v>11</v>
      </c>
      <c r="D42">
        <v>9</v>
      </c>
      <c r="E42" s="18">
        <v>23</v>
      </c>
      <c r="F42" s="4">
        <f t="shared" si="5"/>
        <v>43</v>
      </c>
      <c r="G42" s="4">
        <f t="shared" si="6"/>
        <v>45</v>
      </c>
      <c r="H42" s="4">
        <f t="shared" si="7"/>
        <v>27</v>
      </c>
      <c r="I42" s="4">
        <f t="shared" si="8"/>
        <v>24</v>
      </c>
      <c r="J42" s="7">
        <f t="shared" si="9"/>
        <v>41</v>
      </c>
    </row>
    <row r="43" spans="1:10" x14ac:dyDescent="0.25">
      <c r="A43" s="10" t="s">
        <v>1827</v>
      </c>
      <c r="B43" s="10" t="s">
        <v>1828</v>
      </c>
      <c r="C43" s="18">
        <v>10</v>
      </c>
      <c r="D43">
        <v>10</v>
      </c>
      <c r="E43" s="18">
        <v>23</v>
      </c>
      <c r="F43" s="4">
        <f t="shared" si="5"/>
        <v>43</v>
      </c>
      <c r="G43" s="4">
        <f t="shared" si="6"/>
        <v>47</v>
      </c>
      <c r="H43" s="4">
        <f t="shared" si="7"/>
        <v>23</v>
      </c>
      <c r="I43" s="4">
        <f t="shared" si="8"/>
        <v>24</v>
      </c>
      <c r="J43" s="7">
        <f t="shared" si="9"/>
        <v>41</v>
      </c>
    </row>
    <row r="44" spans="1:10" x14ac:dyDescent="0.25">
      <c r="A44" t="s">
        <v>1413</v>
      </c>
      <c r="B44" t="s">
        <v>1857</v>
      </c>
      <c r="C44" s="17">
        <v>18</v>
      </c>
      <c r="D44">
        <v>7</v>
      </c>
      <c r="E44" s="18">
        <v>18</v>
      </c>
      <c r="F44" s="4">
        <f t="shared" si="5"/>
        <v>43</v>
      </c>
      <c r="G44" s="4">
        <f t="shared" si="6"/>
        <v>13</v>
      </c>
      <c r="H44" s="4">
        <f t="shared" si="7"/>
        <v>40</v>
      </c>
      <c r="I44" s="4">
        <f t="shared" si="8"/>
        <v>42</v>
      </c>
      <c r="J44" s="7">
        <f t="shared" si="9"/>
        <v>41</v>
      </c>
    </row>
    <row r="45" spans="1:10" x14ac:dyDescent="0.25">
      <c r="A45" s="10" t="s">
        <v>1871</v>
      </c>
      <c r="B45" s="10" t="s">
        <v>1872</v>
      </c>
      <c r="C45" s="17">
        <v>12</v>
      </c>
      <c r="D45">
        <v>12</v>
      </c>
      <c r="E45" s="17">
        <v>18</v>
      </c>
      <c r="F45" s="4">
        <f t="shared" si="5"/>
        <v>42</v>
      </c>
      <c r="G45" s="4">
        <f t="shared" si="6"/>
        <v>42</v>
      </c>
      <c r="H45" s="4">
        <f t="shared" si="7"/>
        <v>17</v>
      </c>
      <c r="I45" s="4">
        <f t="shared" si="8"/>
        <v>42</v>
      </c>
      <c r="J45" s="7">
        <f t="shared" si="9"/>
        <v>44</v>
      </c>
    </row>
    <row r="46" spans="1:10" x14ac:dyDescent="0.25">
      <c r="A46" s="10" t="s">
        <v>1818</v>
      </c>
      <c r="B46" s="10" t="s">
        <v>1819</v>
      </c>
      <c r="C46" s="18">
        <v>12</v>
      </c>
      <c r="D46">
        <v>4</v>
      </c>
      <c r="E46" s="18">
        <v>25</v>
      </c>
      <c r="F46" s="4">
        <f t="shared" si="5"/>
        <v>41</v>
      </c>
      <c r="G46" s="4">
        <f t="shared" si="6"/>
        <v>42</v>
      </c>
      <c r="H46" s="4">
        <f t="shared" si="7"/>
        <v>47</v>
      </c>
      <c r="I46" s="4">
        <f t="shared" si="8"/>
        <v>12</v>
      </c>
      <c r="J46" s="7">
        <f t="shared" si="9"/>
        <v>45</v>
      </c>
    </row>
    <row r="47" spans="1:10" x14ac:dyDescent="0.25">
      <c r="A47" t="s">
        <v>1947</v>
      </c>
      <c r="B47" t="s">
        <v>1948</v>
      </c>
      <c r="C47" s="17">
        <v>17</v>
      </c>
      <c r="D47">
        <v>0</v>
      </c>
      <c r="E47" s="18">
        <v>24</v>
      </c>
      <c r="F47" s="4">
        <f t="shared" si="5"/>
        <v>41</v>
      </c>
      <c r="G47" s="4">
        <f t="shared" si="6"/>
        <v>18</v>
      </c>
      <c r="H47" s="4">
        <f t="shared" si="7"/>
        <v>49</v>
      </c>
      <c r="I47" s="4">
        <f t="shared" si="8"/>
        <v>15</v>
      </c>
      <c r="J47" s="7">
        <f t="shared" si="9"/>
        <v>45</v>
      </c>
    </row>
    <row r="48" spans="1:10" x14ac:dyDescent="0.25">
      <c r="A48" t="s">
        <v>1983</v>
      </c>
      <c r="B48" t="s">
        <v>1984</v>
      </c>
      <c r="C48" s="17">
        <v>13</v>
      </c>
      <c r="D48">
        <v>8</v>
      </c>
      <c r="E48" s="18">
        <v>19</v>
      </c>
      <c r="F48" s="4">
        <f t="shared" si="5"/>
        <v>40</v>
      </c>
      <c r="G48" s="4">
        <f t="shared" si="6"/>
        <v>37</v>
      </c>
      <c r="H48" s="4">
        <f t="shared" si="7"/>
        <v>35</v>
      </c>
      <c r="I48" s="4">
        <f t="shared" si="8"/>
        <v>39</v>
      </c>
      <c r="J48" s="7">
        <f t="shared" si="9"/>
        <v>47</v>
      </c>
    </row>
    <row r="49" spans="1:10" x14ac:dyDescent="0.25">
      <c r="A49" s="10" t="s">
        <v>1885</v>
      </c>
      <c r="B49" s="10" t="s">
        <v>1886</v>
      </c>
      <c r="C49" s="17">
        <v>11</v>
      </c>
      <c r="D49">
        <v>7</v>
      </c>
      <c r="E49" s="18">
        <v>17</v>
      </c>
      <c r="F49" s="4">
        <f t="shared" si="5"/>
        <v>35</v>
      </c>
      <c r="G49" s="4">
        <f t="shared" si="6"/>
        <v>45</v>
      </c>
      <c r="H49" s="4">
        <f t="shared" si="7"/>
        <v>40</v>
      </c>
      <c r="I49" s="4">
        <f t="shared" si="8"/>
        <v>46</v>
      </c>
      <c r="J49" s="7">
        <f t="shared" si="9"/>
        <v>48</v>
      </c>
    </row>
    <row r="50" spans="1:10" x14ac:dyDescent="0.25">
      <c r="A50" t="s">
        <v>1893</v>
      </c>
      <c r="B50" t="s">
        <v>1894</v>
      </c>
      <c r="C50" s="17">
        <v>9</v>
      </c>
      <c r="D50">
        <v>14</v>
      </c>
      <c r="E50" s="18">
        <v>10</v>
      </c>
      <c r="F50" s="4">
        <f t="shared" si="5"/>
        <v>33</v>
      </c>
      <c r="G50" s="4">
        <f t="shared" si="6"/>
        <v>49</v>
      </c>
      <c r="H50" s="4">
        <f t="shared" si="7"/>
        <v>10</v>
      </c>
      <c r="I50" s="4">
        <f t="shared" si="8"/>
        <v>49</v>
      </c>
      <c r="J50" s="7">
        <f t="shared" si="9"/>
        <v>49</v>
      </c>
    </row>
    <row r="51" spans="1:10" x14ac:dyDescent="0.25">
      <c r="A51"/>
      <c r="B51"/>
      <c r="C51" s="17"/>
      <c r="D51"/>
      <c r="E51" s="18"/>
      <c r="F51" s="4"/>
      <c r="G51" s="4"/>
      <c r="H51" s="4"/>
      <c r="I51" s="4"/>
      <c r="J51" s="8"/>
    </row>
    <row r="52" spans="1:10" x14ac:dyDescent="0.25">
      <c r="C52" s="17"/>
      <c r="D52"/>
      <c r="E52" s="18"/>
      <c r="F52" s="4"/>
      <c r="G52" s="4"/>
      <c r="H52" s="4"/>
      <c r="I52" s="4"/>
      <c r="J52" s="8"/>
    </row>
    <row r="53" spans="1:10" x14ac:dyDescent="0.25">
      <c r="C53" s="18"/>
      <c r="D53"/>
      <c r="E53" s="18"/>
      <c r="F53" s="4"/>
      <c r="G53" s="4"/>
      <c r="H53" s="4"/>
      <c r="I53" s="4"/>
      <c r="J53" s="8"/>
    </row>
    <row r="54" spans="1:10" x14ac:dyDescent="0.25">
      <c r="C54" s="18"/>
      <c r="D54"/>
      <c r="E54" s="18"/>
      <c r="F54" s="4"/>
      <c r="G54" s="4"/>
      <c r="H54" s="4"/>
      <c r="I54" s="4"/>
      <c r="J54" s="8"/>
    </row>
    <row r="55" spans="1:10" x14ac:dyDescent="0.25">
      <c r="C55" s="17"/>
      <c r="D55"/>
      <c r="E55" s="18"/>
      <c r="F55" s="4"/>
      <c r="G55" s="4"/>
      <c r="H55" s="4"/>
      <c r="I55" s="4"/>
      <c r="J55" s="8"/>
    </row>
    <row r="56" spans="1:10" x14ac:dyDescent="0.25">
      <c r="A56"/>
      <c r="B56"/>
      <c r="C56" s="17"/>
      <c r="D56"/>
      <c r="E56" s="18"/>
      <c r="F56" s="4"/>
      <c r="G56" s="4"/>
      <c r="H56" s="4"/>
      <c r="I56" s="4"/>
      <c r="J56" s="8"/>
    </row>
    <row r="57" spans="1:10" x14ac:dyDescent="0.25">
      <c r="A57"/>
      <c r="B57"/>
      <c r="C57" s="17"/>
      <c r="D57"/>
      <c r="E57" s="18"/>
      <c r="F57" s="4"/>
      <c r="G57" s="4"/>
      <c r="H57" s="4"/>
      <c r="I57" s="4"/>
      <c r="J57" s="8"/>
    </row>
    <row r="58" spans="1:10" x14ac:dyDescent="0.25">
      <c r="C58" s="18"/>
      <c r="D58"/>
      <c r="E58" s="18"/>
      <c r="F58" s="4"/>
      <c r="G58" s="4"/>
      <c r="H58" s="4"/>
      <c r="I58" s="4"/>
      <c r="J58" s="8"/>
    </row>
    <row r="59" spans="1:10" x14ac:dyDescent="0.25">
      <c r="A59"/>
      <c r="B59"/>
      <c r="C59" s="11"/>
      <c r="D59"/>
      <c r="E59"/>
      <c r="J59" s="16"/>
    </row>
    <row r="60" spans="1:10" x14ac:dyDescent="0.25">
      <c r="D60"/>
      <c r="J60" s="16"/>
    </row>
    <row r="61" spans="1:10" x14ac:dyDescent="0.25">
      <c r="D61"/>
      <c r="J61" s="16"/>
    </row>
    <row r="62" spans="1:10" x14ac:dyDescent="0.25">
      <c r="D62"/>
      <c r="J62" s="16"/>
    </row>
    <row r="63" spans="1:10" x14ac:dyDescent="0.25">
      <c r="D63"/>
    </row>
    <row r="64" spans="1:10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</sheetData>
  <sortState ref="A2:J108">
    <sortCondition ref="J1"/>
  </sortState>
  <hyperlinks>
    <hyperlink ref="B6" r:id="rId1" xr:uid="{5656547E-D476-45A9-83F4-83E721213E07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68220-0F2D-440C-AA35-D7835A2FD8C0}">
  <dimension ref="A1:M108"/>
  <sheetViews>
    <sheetView topLeftCell="A4" workbookViewId="0">
      <selection activeCell="M5" sqref="M5:M7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485</v>
      </c>
      <c r="I1" s="9" t="s">
        <v>71</v>
      </c>
      <c r="J1" s="9" t="s">
        <v>72</v>
      </c>
    </row>
    <row r="2" spans="1:13" x14ac:dyDescent="0.25">
      <c r="A2" t="s">
        <v>1248</v>
      </c>
      <c r="B2" t="s">
        <v>1822</v>
      </c>
      <c r="C2" s="17">
        <v>19</v>
      </c>
      <c r="D2">
        <v>21</v>
      </c>
      <c r="E2" s="18">
        <v>33</v>
      </c>
      <c r="F2" s="4">
        <f t="shared" ref="F2:F33" si="0">SUM(C2:E2)</f>
        <v>73</v>
      </c>
      <c r="G2" s="4">
        <f t="shared" ref="G2:G33" si="1">RANK(C2,C:C)</f>
        <v>7</v>
      </c>
      <c r="H2" s="4">
        <f t="shared" ref="H2:H33" si="2">RANK(D2,D:D)</f>
        <v>1</v>
      </c>
      <c r="I2" s="4">
        <f t="shared" ref="I2:I33" si="3">RANK(E2,E:E)</f>
        <v>1</v>
      </c>
      <c r="J2" s="19">
        <f t="shared" ref="J2:J33" si="4">RANK(F2,F:F)</f>
        <v>1</v>
      </c>
    </row>
    <row r="3" spans="1:13" x14ac:dyDescent="0.25">
      <c r="A3" t="s">
        <v>1928</v>
      </c>
      <c r="B3" t="s">
        <v>1929</v>
      </c>
      <c r="C3" s="17">
        <v>28</v>
      </c>
      <c r="D3">
        <v>18</v>
      </c>
      <c r="E3" s="17">
        <v>25</v>
      </c>
      <c r="F3" s="4">
        <f t="shared" si="0"/>
        <v>71</v>
      </c>
      <c r="G3" s="4">
        <f t="shared" si="1"/>
        <v>1</v>
      </c>
      <c r="H3" s="4">
        <f t="shared" si="2"/>
        <v>8</v>
      </c>
      <c r="I3" s="4">
        <f t="shared" si="3"/>
        <v>22</v>
      </c>
      <c r="J3" s="19">
        <f t="shared" si="4"/>
        <v>2</v>
      </c>
    </row>
    <row r="4" spans="1:13" x14ac:dyDescent="0.25">
      <c r="A4" s="10" t="s">
        <v>1455</v>
      </c>
      <c r="B4" s="10" t="s">
        <v>1817</v>
      </c>
      <c r="C4" s="18">
        <v>23</v>
      </c>
      <c r="D4">
        <v>18</v>
      </c>
      <c r="E4" s="18">
        <v>28</v>
      </c>
      <c r="F4" s="4">
        <f t="shared" si="0"/>
        <v>69</v>
      </c>
      <c r="G4" s="4">
        <f t="shared" si="1"/>
        <v>2</v>
      </c>
      <c r="H4" s="4">
        <f t="shared" si="2"/>
        <v>8</v>
      </c>
      <c r="I4" s="4">
        <f t="shared" si="3"/>
        <v>10</v>
      </c>
      <c r="J4" s="19">
        <f t="shared" si="4"/>
        <v>3</v>
      </c>
      <c r="M4" t="s">
        <v>73</v>
      </c>
    </row>
    <row r="5" spans="1:13" x14ac:dyDescent="0.25">
      <c r="A5" t="s">
        <v>1875</v>
      </c>
      <c r="B5" t="s">
        <v>1876</v>
      </c>
      <c r="C5" s="17">
        <v>23</v>
      </c>
      <c r="D5">
        <v>14</v>
      </c>
      <c r="E5" s="18">
        <v>31</v>
      </c>
      <c r="F5" s="4">
        <f t="shared" si="0"/>
        <v>68</v>
      </c>
      <c r="G5" s="4">
        <f t="shared" si="1"/>
        <v>2</v>
      </c>
      <c r="H5" s="4">
        <f t="shared" si="2"/>
        <v>21</v>
      </c>
      <c r="I5" s="4">
        <f t="shared" si="3"/>
        <v>3</v>
      </c>
      <c r="J5" s="19">
        <f t="shared" si="4"/>
        <v>4</v>
      </c>
      <c r="L5" s="2" t="s">
        <v>2</v>
      </c>
      <c r="M5">
        <f>AVERAGE(C:C)</f>
        <v>14.719298245614034</v>
      </c>
    </row>
    <row r="6" spans="1:13" x14ac:dyDescent="0.25">
      <c r="A6" t="s">
        <v>1529</v>
      </c>
      <c r="B6" t="s">
        <v>1829</v>
      </c>
      <c r="C6" s="17">
        <v>21</v>
      </c>
      <c r="D6">
        <v>13</v>
      </c>
      <c r="E6" s="18">
        <v>32</v>
      </c>
      <c r="F6" s="4">
        <f t="shared" si="0"/>
        <v>66</v>
      </c>
      <c r="G6" s="4">
        <f t="shared" si="1"/>
        <v>4</v>
      </c>
      <c r="H6" s="4">
        <f t="shared" si="2"/>
        <v>24</v>
      </c>
      <c r="I6" s="4">
        <f t="shared" si="3"/>
        <v>2</v>
      </c>
      <c r="J6" s="19">
        <f t="shared" si="4"/>
        <v>5</v>
      </c>
      <c r="L6" s="2" t="s">
        <v>3</v>
      </c>
      <c r="M6">
        <f>AVERAGE(D:D)</f>
        <v>12.684210526315789</v>
      </c>
    </row>
    <row r="7" spans="1:13" x14ac:dyDescent="0.25">
      <c r="A7" s="10" t="s">
        <v>31</v>
      </c>
      <c r="B7" s="10" t="s">
        <v>1867</v>
      </c>
      <c r="C7" s="18">
        <v>17</v>
      </c>
      <c r="D7">
        <v>17</v>
      </c>
      <c r="E7" s="18">
        <v>29</v>
      </c>
      <c r="F7" s="4">
        <f t="shared" si="0"/>
        <v>63</v>
      </c>
      <c r="G7" s="4">
        <f t="shared" si="1"/>
        <v>17</v>
      </c>
      <c r="H7" s="4">
        <f t="shared" si="2"/>
        <v>12</v>
      </c>
      <c r="I7" s="4">
        <f t="shared" si="3"/>
        <v>7</v>
      </c>
      <c r="J7" s="19">
        <f t="shared" si="4"/>
        <v>6</v>
      </c>
      <c r="L7" s="2" t="s">
        <v>67</v>
      </c>
      <c r="M7">
        <f>AVERAGE(E:E)</f>
        <v>24.631578947368421</v>
      </c>
    </row>
    <row r="8" spans="1:13" x14ac:dyDescent="0.25">
      <c r="A8" t="s">
        <v>1920</v>
      </c>
      <c r="B8" t="s">
        <v>1921</v>
      </c>
      <c r="C8" s="17">
        <v>21</v>
      </c>
      <c r="D8">
        <v>14</v>
      </c>
      <c r="E8" s="18">
        <v>28</v>
      </c>
      <c r="F8" s="4">
        <f t="shared" si="0"/>
        <v>63</v>
      </c>
      <c r="G8" s="4">
        <f t="shared" si="1"/>
        <v>4</v>
      </c>
      <c r="H8" s="4">
        <f t="shared" si="2"/>
        <v>21</v>
      </c>
      <c r="I8" s="4">
        <f t="shared" si="3"/>
        <v>10</v>
      </c>
      <c r="J8" s="19">
        <f t="shared" si="4"/>
        <v>6</v>
      </c>
      <c r="L8" s="2" t="s">
        <v>74</v>
      </c>
    </row>
    <row r="9" spans="1:13" x14ac:dyDescent="0.25">
      <c r="A9" s="10" t="s">
        <v>1830</v>
      </c>
      <c r="B9" s="10" t="s">
        <v>1831</v>
      </c>
      <c r="C9" s="18">
        <v>14</v>
      </c>
      <c r="D9">
        <v>17</v>
      </c>
      <c r="E9" s="18">
        <v>31</v>
      </c>
      <c r="F9" s="4">
        <f t="shared" si="0"/>
        <v>62</v>
      </c>
      <c r="G9" s="4">
        <f t="shared" si="1"/>
        <v>32</v>
      </c>
      <c r="H9" s="4">
        <f t="shared" si="2"/>
        <v>12</v>
      </c>
      <c r="I9" s="4">
        <f t="shared" si="3"/>
        <v>3</v>
      </c>
      <c r="J9" s="19">
        <f t="shared" si="4"/>
        <v>8</v>
      </c>
      <c r="L9">
        <f>COUNTA(J:J)-1</f>
        <v>57</v>
      </c>
      <c r="M9">
        <f>L9/3</f>
        <v>19</v>
      </c>
    </row>
    <row r="10" spans="1:13" x14ac:dyDescent="0.25">
      <c r="A10" t="s">
        <v>1873</v>
      </c>
      <c r="B10" t="s">
        <v>1874</v>
      </c>
      <c r="C10" s="17">
        <v>13</v>
      </c>
      <c r="D10">
        <v>20</v>
      </c>
      <c r="E10" s="18">
        <v>29</v>
      </c>
      <c r="F10" s="4">
        <f t="shared" si="0"/>
        <v>62</v>
      </c>
      <c r="G10" s="4">
        <f t="shared" si="1"/>
        <v>37</v>
      </c>
      <c r="H10" s="4">
        <f t="shared" si="2"/>
        <v>4</v>
      </c>
      <c r="I10" s="4">
        <f t="shared" si="3"/>
        <v>7</v>
      </c>
      <c r="J10" s="19">
        <f t="shared" si="4"/>
        <v>8</v>
      </c>
    </row>
    <row r="11" spans="1:13" x14ac:dyDescent="0.25">
      <c r="A11" s="10" t="s">
        <v>1295</v>
      </c>
      <c r="B11" s="10" t="s">
        <v>1924</v>
      </c>
      <c r="C11" s="18">
        <v>15</v>
      </c>
      <c r="D11">
        <v>19</v>
      </c>
      <c r="E11" s="17">
        <v>28</v>
      </c>
      <c r="F11" s="4">
        <f t="shared" si="0"/>
        <v>62</v>
      </c>
      <c r="G11" s="4">
        <f t="shared" si="1"/>
        <v>28</v>
      </c>
      <c r="H11" s="4">
        <f t="shared" si="2"/>
        <v>6</v>
      </c>
      <c r="I11" s="4">
        <f t="shared" si="3"/>
        <v>10</v>
      </c>
      <c r="J11" s="19">
        <f t="shared" si="4"/>
        <v>8</v>
      </c>
    </row>
    <row r="12" spans="1:13" x14ac:dyDescent="0.25">
      <c r="A12" t="s">
        <v>1933</v>
      </c>
      <c r="B12" t="s">
        <v>1934</v>
      </c>
      <c r="C12" s="17">
        <v>21</v>
      </c>
      <c r="D12">
        <v>14</v>
      </c>
      <c r="E12" s="18">
        <v>27</v>
      </c>
      <c r="F12" s="4">
        <f t="shared" si="0"/>
        <v>62</v>
      </c>
      <c r="G12" s="4">
        <f t="shared" si="1"/>
        <v>4</v>
      </c>
      <c r="H12" s="4">
        <f t="shared" si="2"/>
        <v>21</v>
      </c>
      <c r="I12" s="4">
        <f t="shared" si="3"/>
        <v>14</v>
      </c>
      <c r="J12" s="19">
        <f t="shared" si="4"/>
        <v>8</v>
      </c>
    </row>
    <row r="13" spans="1:13" x14ac:dyDescent="0.25">
      <c r="A13" t="s">
        <v>1525</v>
      </c>
      <c r="B13" t="s">
        <v>1823</v>
      </c>
      <c r="C13" s="17">
        <v>18</v>
      </c>
      <c r="D13">
        <v>21</v>
      </c>
      <c r="E13" s="18">
        <v>21</v>
      </c>
      <c r="F13" s="4">
        <f t="shared" si="0"/>
        <v>60</v>
      </c>
      <c r="G13" s="4">
        <f t="shared" si="1"/>
        <v>11</v>
      </c>
      <c r="H13" s="4">
        <f t="shared" si="2"/>
        <v>1</v>
      </c>
      <c r="I13" s="4">
        <f t="shared" si="3"/>
        <v>48</v>
      </c>
      <c r="J13" s="19">
        <f t="shared" si="4"/>
        <v>12</v>
      </c>
    </row>
    <row r="14" spans="1:13" x14ac:dyDescent="0.25">
      <c r="A14" s="10" t="s">
        <v>1909</v>
      </c>
      <c r="B14" s="10" t="s">
        <v>1910</v>
      </c>
      <c r="C14" s="17">
        <v>11</v>
      </c>
      <c r="D14">
        <v>19</v>
      </c>
      <c r="E14" s="17">
        <v>30</v>
      </c>
      <c r="F14" s="4">
        <f t="shared" si="0"/>
        <v>60</v>
      </c>
      <c r="G14" s="4">
        <f t="shared" si="1"/>
        <v>42</v>
      </c>
      <c r="H14" s="4">
        <f t="shared" si="2"/>
        <v>6</v>
      </c>
      <c r="I14" s="4">
        <f t="shared" si="3"/>
        <v>6</v>
      </c>
      <c r="J14" s="19">
        <f t="shared" si="4"/>
        <v>12</v>
      </c>
    </row>
    <row r="15" spans="1:13" x14ac:dyDescent="0.25">
      <c r="A15" t="s">
        <v>11</v>
      </c>
      <c r="B15" t="s">
        <v>1820</v>
      </c>
      <c r="C15" s="17">
        <v>17</v>
      </c>
      <c r="D15">
        <v>17</v>
      </c>
      <c r="E15" s="18">
        <v>25</v>
      </c>
      <c r="F15" s="4">
        <f t="shared" si="0"/>
        <v>59</v>
      </c>
      <c r="G15" s="4">
        <f t="shared" si="1"/>
        <v>17</v>
      </c>
      <c r="H15" s="4">
        <f t="shared" si="2"/>
        <v>12</v>
      </c>
      <c r="I15" s="4">
        <f t="shared" si="3"/>
        <v>22</v>
      </c>
      <c r="J15" s="19">
        <f t="shared" si="4"/>
        <v>14</v>
      </c>
    </row>
    <row r="16" spans="1:13" x14ac:dyDescent="0.25">
      <c r="A16" s="10" t="s">
        <v>1877</v>
      </c>
      <c r="B16" s="10" t="s">
        <v>1878</v>
      </c>
      <c r="C16" s="18">
        <v>18</v>
      </c>
      <c r="D16">
        <v>15</v>
      </c>
      <c r="E16" s="18">
        <v>26</v>
      </c>
      <c r="F16" s="4">
        <f t="shared" si="0"/>
        <v>59</v>
      </c>
      <c r="G16" s="4">
        <f t="shared" si="1"/>
        <v>11</v>
      </c>
      <c r="H16" s="4">
        <f t="shared" si="2"/>
        <v>19</v>
      </c>
      <c r="I16" s="4">
        <f t="shared" si="3"/>
        <v>17</v>
      </c>
      <c r="J16" s="19">
        <f t="shared" si="4"/>
        <v>14</v>
      </c>
    </row>
    <row r="17" spans="1:10" x14ac:dyDescent="0.25">
      <c r="A17" t="s">
        <v>1895</v>
      </c>
      <c r="B17" t="s">
        <v>1896</v>
      </c>
      <c r="C17" s="17">
        <v>19</v>
      </c>
      <c r="D17">
        <v>16</v>
      </c>
      <c r="E17" s="18">
        <v>24</v>
      </c>
      <c r="F17" s="4">
        <f t="shared" si="0"/>
        <v>59</v>
      </c>
      <c r="G17" s="4">
        <f t="shared" si="1"/>
        <v>7</v>
      </c>
      <c r="H17" s="4">
        <f t="shared" si="2"/>
        <v>16</v>
      </c>
      <c r="I17" s="4">
        <f t="shared" si="3"/>
        <v>30</v>
      </c>
      <c r="J17" s="19">
        <f t="shared" si="4"/>
        <v>14</v>
      </c>
    </row>
    <row r="18" spans="1:10" x14ac:dyDescent="0.25">
      <c r="A18" t="s">
        <v>1935</v>
      </c>
      <c r="B18" t="s">
        <v>1936</v>
      </c>
      <c r="C18" s="17">
        <v>14</v>
      </c>
      <c r="D18">
        <v>20</v>
      </c>
      <c r="E18" s="18">
        <v>25</v>
      </c>
      <c r="F18" s="4">
        <f t="shared" si="0"/>
        <v>59</v>
      </c>
      <c r="G18" s="4">
        <f t="shared" si="1"/>
        <v>32</v>
      </c>
      <c r="H18" s="4">
        <f t="shared" si="2"/>
        <v>4</v>
      </c>
      <c r="I18" s="4">
        <f t="shared" si="3"/>
        <v>22</v>
      </c>
      <c r="J18" s="19">
        <f t="shared" si="4"/>
        <v>14</v>
      </c>
    </row>
    <row r="19" spans="1:10" x14ac:dyDescent="0.25">
      <c r="A19" s="10" t="s">
        <v>1824</v>
      </c>
      <c r="B19" s="10" t="s">
        <v>1826</v>
      </c>
      <c r="C19" s="17">
        <v>16</v>
      </c>
      <c r="D19">
        <v>18</v>
      </c>
      <c r="E19" s="18">
        <v>24</v>
      </c>
      <c r="F19" s="4">
        <f t="shared" si="0"/>
        <v>58</v>
      </c>
      <c r="G19" s="4">
        <f t="shared" si="1"/>
        <v>22</v>
      </c>
      <c r="H19" s="4">
        <f t="shared" si="2"/>
        <v>8</v>
      </c>
      <c r="I19" s="4">
        <f t="shared" si="3"/>
        <v>30</v>
      </c>
      <c r="J19" s="19">
        <f t="shared" si="4"/>
        <v>18</v>
      </c>
    </row>
    <row r="20" spans="1:10" x14ac:dyDescent="0.25">
      <c r="A20" s="10" t="s">
        <v>1951</v>
      </c>
      <c r="B20" s="10" t="s">
        <v>1952</v>
      </c>
      <c r="C20" s="17">
        <v>16</v>
      </c>
      <c r="D20">
        <v>18</v>
      </c>
      <c r="E20" s="18">
        <v>24</v>
      </c>
      <c r="F20" s="4">
        <f t="shared" si="0"/>
        <v>58</v>
      </c>
      <c r="G20" s="4">
        <f t="shared" si="1"/>
        <v>22</v>
      </c>
      <c r="H20" s="4">
        <f t="shared" si="2"/>
        <v>8</v>
      </c>
      <c r="I20" s="4">
        <f t="shared" si="3"/>
        <v>30</v>
      </c>
      <c r="J20" s="19">
        <f t="shared" si="4"/>
        <v>18</v>
      </c>
    </row>
    <row r="21" spans="1:10" x14ac:dyDescent="0.25">
      <c r="A21" t="s">
        <v>1442</v>
      </c>
      <c r="B21" t="s">
        <v>1961</v>
      </c>
      <c r="C21" s="17">
        <v>12</v>
      </c>
      <c r="D21">
        <v>21</v>
      </c>
      <c r="E21" s="18">
        <v>25</v>
      </c>
      <c r="F21" s="4">
        <f t="shared" si="0"/>
        <v>58</v>
      </c>
      <c r="G21" s="4">
        <f t="shared" si="1"/>
        <v>41</v>
      </c>
      <c r="H21" s="4">
        <f t="shared" si="2"/>
        <v>1</v>
      </c>
      <c r="I21" s="4">
        <f t="shared" si="3"/>
        <v>22</v>
      </c>
      <c r="J21" s="19">
        <f t="shared" si="4"/>
        <v>18</v>
      </c>
    </row>
    <row r="22" spans="1:10" x14ac:dyDescent="0.25">
      <c r="A22" t="s">
        <v>1967</v>
      </c>
      <c r="B22" t="s">
        <v>1968</v>
      </c>
      <c r="C22" s="17">
        <v>19</v>
      </c>
      <c r="D22">
        <v>13</v>
      </c>
      <c r="E22" s="18">
        <v>26</v>
      </c>
      <c r="F22" s="4">
        <f t="shared" si="0"/>
        <v>58</v>
      </c>
      <c r="G22" s="4">
        <f t="shared" si="1"/>
        <v>7</v>
      </c>
      <c r="H22" s="4">
        <f t="shared" si="2"/>
        <v>24</v>
      </c>
      <c r="I22" s="4">
        <f t="shared" si="3"/>
        <v>17</v>
      </c>
      <c r="J22" s="19">
        <f t="shared" si="4"/>
        <v>18</v>
      </c>
    </row>
    <row r="23" spans="1:10" x14ac:dyDescent="0.25">
      <c r="A23" s="10" t="s">
        <v>1969</v>
      </c>
      <c r="B23" s="10" t="s">
        <v>1970</v>
      </c>
      <c r="C23" s="18">
        <v>16</v>
      </c>
      <c r="D23">
        <v>11</v>
      </c>
      <c r="E23" s="18">
        <v>31</v>
      </c>
      <c r="F23" s="4">
        <f t="shared" si="0"/>
        <v>58</v>
      </c>
      <c r="G23" s="4">
        <f t="shared" si="1"/>
        <v>22</v>
      </c>
      <c r="H23" s="4">
        <f t="shared" si="2"/>
        <v>32</v>
      </c>
      <c r="I23" s="4">
        <f t="shared" si="3"/>
        <v>3</v>
      </c>
      <c r="J23" s="19">
        <f t="shared" si="4"/>
        <v>18</v>
      </c>
    </row>
    <row r="24" spans="1:10" x14ac:dyDescent="0.25">
      <c r="A24" t="s">
        <v>1975</v>
      </c>
      <c r="B24" t="s">
        <v>1976</v>
      </c>
      <c r="C24" s="17">
        <v>18</v>
      </c>
      <c r="D24">
        <v>13</v>
      </c>
      <c r="E24" s="18">
        <v>27</v>
      </c>
      <c r="F24" s="4">
        <f t="shared" si="0"/>
        <v>58</v>
      </c>
      <c r="G24" s="4">
        <f t="shared" si="1"/>
        <v>11</v>
      </c>
      <c r="H24" s="4">
        <f t="shared" si="2"/>
        <v>24</v>
      </c>
      <c r="I24" s="4">
        <f t="shared" si="3"/>
        <v>14</v>
      </c>
      <c r="J24" s="19">
        <f t="shared" si="4"/>
        <v>18</v>
      </c>
    </row>
    <row r="25" spans="1:10" x14ac:dyDescent="0.25">
      <c r="A25" t="s">
        <v>1989</v>
      </c>
      <c r="B25" t="s">
        <v>1990</v>
      </c>
      <c r="C25" s="17">
        <v>17</v>
      </c>
      <c r="D25">
        <v>17</v>
      </c>
      <c r="E25" s="18">
        <v>24</v>
      </c>
      <c r="F25" s="4">
        <f t="shared" si="0"/>
        <v>58</v>
      </c>
      <c r="G25" s="4">
        <f t="shared" si="1"/>
        <v>17</v>
      </c>
      <c r="H25" s="4">
        <f t="shared" si="2"/>
        <v>12</v>
      </c>
      <c r="I25" s="4">
        <f t="shared" si="3"/>
        <v>30</v>
      </c>
      <c r="J25" s="19">
        <f t="shared" si="4"/>
        <v>18</v>
      </c>
    </row>
    <row r="26" spans="1:10" x14ac:dyDescent="0.25">
      <c r="A26" s="10" t="s">
        <v>1930</v>
      </c>
      <c r="B26" s="10" t="s">
        <v>1931</v>
      </c>
      <c r="C26" s="18">
        <v>18</v>
      </c>
      <c r="D26">
        <v>10</v>
      </c>
      <c r="E26" s="18">
        <v>29</v>
      </c>
      <c r="F26" s="4">
        <f t="shared" si="0"/>
        <v>57</v>
      </c>
      <c r="G26" s="4">
        <f t="shared" si="1"/>
        <v>11</v>
      </c>
      <c r="H26" s="4">
        <f t="shared" si="2"/>
        <v>38</v>
      </c>
      <c r="I26" s="4">
        <f t="shared" si="3"/>
        <v>7</v>
      </c>
      <c r="J26" s="6">
        <f t="shared" si="4"/>
        <v>25</v>
      </c>
    </row>
    <row r="27" spans="1:10" x14ac:dyDescent="0.25">
      <c r="A27" t="s">
        <v>1905</v>
      </c>
      <c r="B27" t="s">
        <v>1906</v>
      </c>
      <c r="C27" s="17">
        <v>18</v>
      </c>
      <c r="D27">
        <v>11</v>
      </c>
      <c r="E27" s="18">
        <v>26</v>
      </c>
      <c r="F27" s="4">
        <f t="shared" si="0"/>
        <v>55</v>
      </c>
      <c r="G27" s="4">
        <f t="shared" si="1"/>
        <v>11</v>
      </c>
      <c r="H27" s="4">
        <f t="shared" si="2"/>
        <v>32</v>
      </c>
      <c r="I27" s="4">
        <f t="shared" si="3"/>
        <v>17</v>
      </c>
      <c r="J27" s="6">
        <f t="shared" si="4"/>
        <v>26</v>
      </c>
    </row>
    <row r="28" spans="1:10" x14ac:dyDescent="0.25">
      <c r="A28" s="10" t="s">
        <v>1922</v>
      </c>
      <c r="B28" s="10" t="s">
        <v>1923</v>
      </c>
      <c r="C28" s="18">
        <v>15</v>
      </c>
      <c r="D28">
        <v>15</v>
      </c>
      <c r="E28" s="18">
        <v>25</v>
      </c>
      <c r="F28" s="4">
        <f t="shared" si="0"/>
        <v>55</v>
      </c>
      <c r="G28" s="4">
        <f t="shared" si="1"/>
        <v>28</v>
      </c>
      <c r="H28" s="4">
        <f t="shared" si="2"/>
        <v>19</v>
      </c>
      <c r="I28" s="4">
        <f t="shared" si="3"/>
        <v>22</v>
      </c>
      <c r="J28" s="6">
        <f t="shared" si="4"/>
        <v>26</v>
      </c>
    </row>
    <row r="29" spans="1:10" x14ac:dyDescent="0.25">
      <c r="A29" t="s">
        <v>1808</v>
      </c>
      <c r="B29" t="s">
        <v>1809</v>
      </c>
      <c r="C29" s="17">
        <v>19</v>
      </c>
      <c r="D29">
        <v>9</v>
      </c>
      <c r="E29" s="18">
        <v>26</v>
      </c>
      <c r="F29" s="4">
        <f t="shared" si="0"/>
        <v>54</v>
      </c>
      <c r="G29" s="4">
        <f t="shared" si="1"/>
        <v>7</v>
      </c>
      <c r="H29" s="4">
        <f t="shared" si="2"/>
        <v>43</v>
      </c>
      <c r="I29" s="4">
        <f t="shared" si="3"/>
        <v>17</v>
      </c>
      <c r="J29" s="6">
        <f t="shared" si="4"/>
        <v>28</v>
      </c>
    </row>
    <row r="30" spans="1:10" x14ac:dyDescent="0.25">
      <c r="A30" s="10" t="s">
        <v>1189</v>
      </c>
      <c r="B30" s="10" t="s">
        <v>1868</v>
      </c>
      <c r="C30" s="18">
        <v>18</v>
      </c>
      <c r="D30">
        <v>11</v>
      </c>
      <c r="E30" s="17">
        <v>25</v>
      </c>
      <c r="F30" s="4">
        <f t="shared" si="0"/>
        <v>54</v>
      </c>
      <c r="G30" s="4">
        <f t="shared" si="1"/>
        <v>11</v>
      </c>
      <c r="H30" s="4">
        <f t="shared" si="2"/>
        <v>32</v>
      </c>
      <c r="I30" s="4">
        <f t="shared" si="3"/>
        <v>22</v>
      </c>
      <c r="J30" s="6">
        <f t="shared" si="4"/>
        <v>28</v>
      </c>
    </row>
    <row r="31" spans="1:10" x14ac:dyDescent="0.25">
      <c r="A31" t="s">
        <v>1901</v>
      </c>
      <c r="B31" t="s">
        <v>1902</v>
      </c>
      <c r="C31" s="17">
        <v>16</v>
      </c>
      <c r="D31">
        <v>16</v>
      </c>
      <c r="E31" s="18">
        <v>22</v>
      </c>
      <c r="F31" s="4">
        <f t="shared" si="0"/>
        <v>54</v>
      </c>
      <c r="G31" s="4">
        <f t="shared" si="1"/>
        <v>22</v>
      </c>
      <c r="H31" s="4">
        <f t="shared" si="2"/>
        <v>16</v>
      </c>
      <c r="I31" s="4">
        <f t="shared" si="3"/>
        <v>43</v>
      </c>
      <c r="J31" s="6">
        <f t="shared" si="4"/>
        <v>28</v>
      </c>
    </row>
    <row r="32" spans="1:10" x14ac:dyDescent="0.25">
      <c r="A32" t="s">
        <v>1887</v>
      </c>
      <c r="B32" t="s">
        <v>1888</v>
      </c>
      <c r="C32" s="17">
        <v>15</v>
      </c>
      <c r="D32">
        <v>9</v>
      </c>
      <c r="E32" s="18">
        <v>27</v>
      </c>
      <c r="F32" s="4">
        <f t="shared" si="0"/>
        <v>51</v>
      </c>
      <c r="G32" s="4">
        <f t="shared" si="1"/>
        <v>28</v>
      </c>
      <c r="H32" s="4">
        <f t="shared" si="2"/>
        <v>43</v>
      </c>
      <c r="I32" s="4">
        <f t="shared" si="3"/>
        <v>14</v>
      </c>
      <c r="J32" s="6">
        <f t="shared" si="4"/>
        <v>31</v>
      </c>
    </row>
    <row r="33" spans="1:10" x14ac:dyDescent="0.25">
      <c r="A33" t="s">
        <v>1881</v>
      </c>
      <c r="B33" t="s">
        <v>1882</v>
      </c>
      <c r="C33" s="17">
        <v>14</v>
      </c>
      <c r="D33">
        <v>12</v>
      </c>
      <c r="E33" s="18">
        <v>24</v>
      </c>
      <c r="F33" s="4">
        <f t="shared" si="0"/>
        <v>50</v>
      </c>
      <c r="G33" s="4">
        <f t="shared" si="1"/>
        <v>32</v>
      </c>
      <c r="H33" s="4">
        <f t="shared" si="2"/>
        <v>29</v>
      </c>
      <c r="I33" s="4">
        <f t="shared" si="3"/>
        <v>30</v>
      </c>
      <c r="J33" s="6">
        <f t="shared" si="4"/>
        <v>32</v>
      </c>
    </row>
    <row r="34" spans="1:10" x14ac:dyDescent="0.25">
      <c r="A34" t="s">
        <v>1899</v>
      </c>
      <c r="B34" t="s">
        <v>1900</v>
      </c>
      <c r="C34" s="17">
        <v>16</v>
      </c>
      <c r="D34">
        <v>11</v>
      </c>
      <c r="E34" s="18">
        <v>23</v>
      </c>
      <c r="F34" s="4">
        <f t="shared" ref="F34:F65" si="5">SUM(C34:E34)</f>
        <v>50</v>
      </c>
      <c r="G34" s="4">
        <f t="shared" ref="G34:G58" si="6">RANK(C34,C:C)</f>
        <v>22</v>
      </c>
      <c r="H34" s="4">
        <f t="shared" ref="H34:H58" si="7">RANK(D34,D:D)</f>
        <v>32</v>
      </c>
      <c r="I34" s="4">
        <f t="shared" ref="I34:I58" si="8">RANK(E34,E:E)</f>
        <v>39</v>
      </c>
      <c r="J34" s="6">
        <f t="shared" ref="J34:J58" si="9">RANK(F34,F:F)</f>
        <v>32</v>
      </c>
    </row>
    <row r="35" spans="1:10" x14ac:dyDescent="0.25">
      <c r="A35" t="s">
        <v>1903</v>
      </c>
      <c r="B35" t="s">
        <v>1904</v>
      </c>
      <c r="C35" s="17">
        <v>15</v>
      </c>
      <c r="D35">
        <v>10</v>
      </c>
      <c r="E35" s="18">
        <v>25</v>
      </c>
      <c r="F35" s="4">
        <f t="shared" si="5"/>
        <v>50</v>
      </c>
      <c r="G35" s="4">
        <f t="shared" si="6"/>
        <v>28</v>
      </c>
      <c r="H35" s="4">
        <f t="shared" si="7"/>
        <v>38</v>
      </c>
      <c r="I35" s="4">
        <f t="shared" si="8"/>
        <v>22</v>
      </c>
      <c r="J35" s="6">
        <f t="shared" si="9"/>
        <v>32</v>
      </c>
    </row>
    <row r="36" spans="1:10" x14ac:dyDescent="0.25">
      <c r="A36" t="s">
        <v>1293</v>
      </c>
      <c r="B36" t="s">
        <v>1917</v>
      </c>
      <c r="C36" s="17">
        <v>9</v>
      </c>
      <c r="D36">
        <v>16</v>
      </c>
      <c r="E36" s="18">
        <v>25</v>
      </c>
      <c r="F36" s="4">
        <f t="shared" si="5"/>
        <v>50</v>
      </c>
      <c r="G36" s="4">
        <f t="shared" si="6"/>
        <v>51</v>
      </c>
      <c r="H36" s="4">
        <f t="shared" si="7"/>
        <v>16</v>
      </c>
      <c r="I36" s="4">
        <f t="shared" si="8"/>
        <v>22</v>
      </c>
      <c r="J36" s="6">
        <f t="shared" si="9"/>
        <v>32</v>
      </c>
    </row>
    <row r="37" spans="1:10" x14ac:dyDescent="0.25">
      <c r="A37" t="s">
        <v>1973</v>
      </c>
      <c r="B37" t="s">
        <v>1974</v>
      </c>
      <c r="C37" s="17">
        <v>14</v>
      </c>
      <c r="D37">
        <v>9</v>
      </c>
      <c r="E37" s="18">
        <v>26</v>
      </c>
      <c r="F37" s="4">
        <f t="shared" si="5"/>
        <v>49</v>
      </c>
      <c r="G37" s="4">
        <f t="shared" si="6"/>
        <v>32</v>
      </c>
      <c r="H37" s="4">
        <f t="shared" si="7"/>
        <v>43</v>
      </c>
      <c r="I37" s="4">
        <f t="shared" si="8"/>
        <v>17</v>
      </c>
      <c r="J37" s="6">
        <f t="shared" si="9"/>
        <v>36</v>
      </c>
    </row>
    <row r="38" spans="1:10" x14ac:dyDescent="0.25">
      <c r="A38" t="s">
        <v>1846</v>
      </c>
      <c r="B38" t="s">
        <v>1847</v>
      </c>
      <c r="C38" s="17">
        <v>14</v>
      </c>
      <c r="D38">
        <v>13</v>
      </c>
      <c r="E38" s="18">
        <v>21</v>
      </c>
      <c r="F38" s="4">
        <f t="shared" si="5"/>
        <v>48</v>
      </c>
      <c r="G38" s="4">
        <f t="shared" si="6"/>
        <v>32</v>
      </c>
      <c r="H38" s="4">
        <f t="shared" si="7"/>
        <v>24</v>
      </c>
      <c r="I38" s="4">
        <f t="shared" si="8"/>
        <v>48</v>
      </c>
      <c r="J38" s="6">
        <f t="shared" si="9"/>
        <v>37</v>
      </c>
    </row>
    <row r="39" spans="1:10" x14ac:dyDescent="0.25">
      <c r="A39" s="10" t="s">
        <v>1858</v>
      </c>
      <c r="B39" s="10" t="s">
        <v>1859</v>
      </c>
      <c r="C39" s="17">
        <v>16</v>
      </c>
      <c r="D39">
        <v>10</v>
      </c>
      <c r="E39" s="18">
        <v>22</v>
      </c>
      <c r="F39" s="4">
        <f t="shared" si="5"/>
        <v>48</v>
      </c>
      <c r="G39" s="4">
        <f t="shared" si="6"/>
        <v>22</v>
      </c>
      <c r="H39" s="4">
        <f t="shared" si="7"/>
        <v>38</v>
      </c>
      <c r="I39" s="4">
        <f t="shared" si="8"/>
        <v>43</v>
      </c>
      <c r="J39" s="6">
        <f t="shared" si="9"/>
        <v>37</v>
      </c>
    </row>
    <row r="40" spans="1:10" x14ac:dyDescent="0.25">
      <c r="A40" t="s">
        <v>1957</v>
      </c>
      <c r="B40" t="s">
        <v>1958</v>
      </c>
      <c r="C40" s="17">
        <v>10</v>
      </c>
      <c r="D40">
        <v>12</v>
      </c>
      <c r="E40" s="18">
        <v>24</v>
      </c>
      <c r="F40" s="4">
        <f t="shared" si="5"/>
        <v>46</v>
      </c>
      <c r="G40" s="4">
        <f t="shared" si="6"/>
        <v>47</v>
      </c>
      <c r="H40" s="4">
        <f t="shared" si="7"/>
        <v>29</v>
      </c>
      <c r="I40" s="4">
        <f t="shared" si="8"/>
        <v>30</v>
      </c>
      <c r="J40" s="6">
        <f t="shared" si="9"/>
        <v>39</v>
      </c>
    </row>
    <row r="41" spans="1:10" x14ac:dyDescent="0.25">
      <c r="A41" s="10" t="s">
        <v>1838</v>
      </c>
      <c r="B41" s="10" t="s">
        <v>1839</v>
      </c>
      <c r="C41" s="18">
        <v>7</v>
      </c>
      <c r="D41">
        <v>13</v>
      </c>
      <c r="E41" s="18">
        <v>24</v>
      </c>
      <c r="F41" s="4">
        <f t="shared" si="5"/>
        <v>44</v>
      </c>
      <c r="G41" s="4">
        <f t="shared" si="6"/>
        <v>53</v>
      </c>
      <c r="H41" s="4">
        <f t="shared" si="7"/>
        <v>24</v>
      </c>
      <c r="I41" s="4">
        <f t="shared" si="8"/>
        <v>30</v>
      </c>
      <c r="J41" s="6">
        <f t="shared" si="9"/>
        <v>40</v>
      </c>
    </row>
    <row r="42" spans="1:10" x14ac:dyDescent="0.25">
      <c r="A42" s="10" t="s">
        <v>1840</v>
      </c>
      <c r="B42" s="10" t="s">
        <v>1841</v>
      </c>
      <c r="C42" s="17">
        <v>8</v>
      </c>
      <c r="D42">
        <v>8</v>
      </c>
      <c r="E42" s="17">
        <v>28</v>
      </c>
      <c r="F42" s="4">
        <f t="shared" si="5"/>
        <v>44</v>
      </c>
      <c r="G42" s="4">
        <f t="shared" si="6"/>
        <v>52</v>
      </c>
      <c r="H42" s="4">
        <f t="shared" si="7"/>
        <v>46</v>
      </c>
      <c r="I42" s="4">
        <f t="shared" si="8"/>
        <v>10</v>
      </c>
      <c r="J42" s="6">
        <f t="shared" si="9"/>
        <v>40</v>
      </c>
    </row>
    <row r="43" spans="1:10" x14ac:dyDescent="0.25">
      <c r="A43" s="10" t="s">
        <v>1262</v>
      </c>
      <c r="B43" s="10" t="s">
        <v>1866</v>
      </c>
      <c r="C43" s="18">
        <v>17</v>
      </c>
      <c r="D43">
        <v>3</v>
      </c>
      <c r="E43" s="18">
        <v>24</v>
      </c>
      <c r="F43" s="4">
        <f t="shared" si="5"/>
        <v>44</v>
      </c>
      <c r="G43" s="4">
        <f t="shared" si="6"/>
        <v>17</v>
      </c>
      <c r="H43" s="4">
        <f t="shared" si="7"/>
        <v>56</v>
      </c>
      <c r="I43" s="4">
        <f t="shared" si="8"/>
        <v>30</v>
      </c>
      <c r="J43" s="6">
        <f t="shared" si="9"/>
        <v>40</v>
      </c>
    </row>
    <row r="44" spans="1:10" x14ac:dyDescent="0.25">
      <c r="A44" t="s">
        <v>1211</v>
      </c>
      <c r="B44" t="s">
        <v>1938</v>
      </c>
      <c r="C44" s="17">
        <v>11</v>
      </c>
      <c r="D44">
        <v>11</v>
      </c>
      <c r="E44" s="18">
        <v>22</v>
      </c>
      <c r="F44" s="4">
        <f t="shared" si="5"/>
        <v>44</v>
      </c>
      <c r="G44" s="4">
        <f t="shared" si="6"/>
        <v>42</v>
      </c>
      <c r="H44" s="4">
        <f t="shared" si="7"/>
        <v>32</v>
      </c>
      <c r="I44" s="4">
        <f t="shared" si="8"/>
        <v>43</v>
      </c>
      <c r="J44" s="6">
        <f t="shared" si="9"/>
        <v>40</v>
      </c>
    </row>
    <row r="45" spans="1:10" x14ac:dyDescent="0.25">
      <c r="A45" t="s">
        <v>5</v>
      </c>
      <c r="B45" t="s">
        <v>1855</v>
      </c>
      <c r="C45" s="17">
        <v>11</v>
      </c>
      <c r="D45">
        <v>10</v>
      </c>
      <c r="E45" s="18">
        <v>22</v>
      </c>
      <c r="F45" s="4">
        <f t="shared" si="5"/>
        <v>43</v>
      </c>
      <c r="G45" s="4">
        <f t="shared" si="6"/>
        <v>42</v>
      </c>
      <c r="H45" s="4">
        <f t="shared" si="7"/>
        <v>38</v>
      </c>
      <c r="I45" s="4">
        <f t="shared" si="8"/>
        <v>43</v>
      </c>
      <c r="J45" s="7">
        <f t="shared" si="9"/>
        <v>44</v>
      </c>
    </row>
    <row r="46" spans="1:10" x14ac:dyDescent="0.25">
      <c r="A46" t="s">
        <v>1883</v>
      </c>
      <c r="B46" t="s">
        <v>1884</v>
      </c>
      <c r="C46" s="17">
        <v>17</v>
      </c>
      <c r="D46">
        <v>3</v>
      </c>
      <c r="E46" s="18">
        <v>23</v>
      </c>
      <c r="F46" s="4">
        <f t="shared" si="5"/>
        <v>43</v>
      </c>
      <c r="G46" s="4">
        <f t="shared" si="6"/>
        <v>17</v>
      </c>
      <c r="H46" s="4">
        <f t="shared" si="7"/>
        <v>56</v>
      </c>
      <c r="I46" s="4">
        <f t="shared" si="8"/>
        <v>39</v>
      </c>
      <c r="J46" s="7">
        <f t="shared" si="9"/>
        <v>44</v>
      </c>
    </row>
    <row r="47" spans="1:10" x14ac:dyDescent="0.25">
      <c r="A47" t="s">
        <v>1889</v>
      </c>
      <c r="B47" t="s">
        <v>1890</v>
      </c>
      <c r="C47" s="17">
        <v>13</v>
      </c>
      <c r="D47">
        <v>7</v>
      </c>
      <c r="E47" s="18">
        <v>23</v>
      </c>
      <c r="F47" s="4">
        <f t="shared" si="5"/>
        <v>43</v>
      </c>
      <c r="G47" s="4">
        <f t="shared" si="6"/>
        <v>37</v>
      </c>
      <c r="H47" s="4">
        <f t="shared" si="7"/>
        <v>52</v>
      </c>
      <c r="I47" s="4">
        <f t="shared" si="8"/>
        <v>39</v>
      </c>
      <c r="J47" s="7">
        <f t="shared" si="9"/>
        <v>44</v>
      </c>
    </row>
    <row r="48" spans="1:10" x14ac:dyDescent="0.25">
      <c r="A48" t="s">
        <v>1211</v>
      </c>
      <c r="B48" t="s">
        <v>1937</v>
      </c>
      <c r="C48" s="17">
        <v>7</v>
      </c>
      <c r="D48">
        <v>11</v>
      </c>
      <c r="E48" s="18">
        <v>24</v>
      </c>
      <c r="F48" s="4">
        <f t="shared" si="5"/>
        <v>42</v>
      </c>
      <c r="G48" s="4">
        <f t="shared" si="6"/>
        <v>53</v>
      </c>
      <c r="H48" s="4">
        <f t="shared" si="7"/>
        <v>32</v>
      </c>
      <c r="I48" s="4">
        <f t="shared" si="8"/>
        <v>30</v>
      </c>
      <c r="J48" s="7">
        <f t="shared" si="9"/>
        <v>47</v>
      </c>
    </row>
    <row r="49" spans="1:10" x14ac:dyDescent="0.25">
      <c r="A49" s="10" t="s">
        <v>1971</v>
      </c>
      <c r="B49" s="10" t="s">
        <v>1972</v>
      </c>
      <c r="C49" s="17">
        <v>11</v>
      </c>
      <c r="D49">
        <v>8</v>
      </c>
      <c r="E49" s="18">
        <v>22</v>
      </c>
      <c r="F49" s="4">
        <f t="shared" si="5"/>
        <v>41</v>
      </c>
      <c r="G49" s="4">
        <f t="shared" si="6"/>
        <v>42</v>
      </c>
      <c r="H49" s="4">
        <f t="shared" si="7"/>
        <v>46</v>
      </c>
      <c r="I49" s="4">
        <f t="shared" si="8"/>
        <v>43</v>
      </c>
      <c r="J49" s="7">
        <f t="shared" si="9"/>
        <v>48</v>
      </c>
    </row>
    <row r="50" spans="1:10" x14ac:dyDescent="0.25">
      <c r="A50" s="10" t="s">
        <v>1824</v>
      </c>
      <c r="B50" s="10" t="s">
        <v>1825</v>
      </c>
      <c r="C50" s="18">
        <v>13</v>
      </c>
      <c r="D50">
        <v>8</v>
      </c>
      <c r="E50" s="18">
        <v>19</v>
      </c>
      <c r="F50" s="4">
        <f t="shared" si="5"/>
        <v>40</v>
      </c>
      <c r="G50" s="4">
        <f t="shared" si="6"/>
        <v>37</v>
      </c>
      <c r="H50" s="4">
        <f t="shared" si="7"/>
        <v>46</v>
      </c>
      <c r="I50" s="4">
        <f t="shared" si="8"/>
        <v>53</v>
      </c>
      <c r="J50" s="7">
        <f t="shared" si="9"/>
        <v>49</v>
      </c>
    </row>
    <row r="51" spans="1:10" x14ac:dyDescent="0.25">
      <c r="A51" t="s">
        <v>1862</v>
      </c>
      <c r="B51" t="s">
        <v>1863</v>
      </c>
      <c r="C51" s="17">
        <v>11</v>
      </c>
      <c r="D51">
        <v>8</v>
      </c>
      <c r="E51" s="18">
        <v>21</v>
      </c>
      <c r="F51" s="4">
        <f t="shared" si="5"/>
        <v>40</v>
      </c>
      <c r="G51" s="4">
        <f t="shared" si="6"/>
        <v>42</v>
      </c>
      <c r="H51" s="4">
        <f t="shared" si="7"/>
        <v>46</v>
      </c>
      <c r="I51" s="4">
        <f t="shared" si="8"/>
        <v>48</v>
      </c>
      <c r="J51" s="7">
        <f t="shared" si="9"/>
        <v>49</v>
      </c>
    </row>
    <row r="52" spans="1:10" x14ac:dyDescent="0.25">
      <c r="A52" s="10" t="s">
        <v>1295</v>
      </c>
      <c r="B52" s="10" t="s">
        <v>1925</v>
      </c>
      <c r="C52" s="17">
        <v>10</v>
      </c>
      <c r="D52">
        <v>8</v>
      </c>
      <c r="E52" s="18">
        <v>21</v>
      </c>
      <c r="F52" s="4">
        <f t="shared" si="5"/>
        <v>39</v>
      </c>
      <c r="G52" s="4">
        <f t="shared" si="6"/>
        <v>47</v>
      </c>
      <c r="H52" s="4">
        <f t="shared" si="7"/>
        <v>46</v>
      </c>
      <c r="I52" s="4">
        <f t="shared" si="8"/>
        <v>48</v>
      </c>
      <c r="J52" s="7">
        <f t="shared" si="9"/>
        <v>51</v>
      </c>
    </row>
    <row r="53" spans="1:10" x14ac:dyDescent="0.25">
      <c r="A53" s="10" t="s">
        <v>6</v>
      </c>
      <c r="B53" s="10" t="s">
        <v>1850</v>
      </c>
      <c r="C53" s="18">
        <v>13</v>
      </c>
      <c r="D53">
        <v>7</v>
      </c>
      <c r="E53" s="18">
        <v>18</v>
      </c>
      <c r="F53" s="4">
        <f t="shared" si="5"/>
        <v>38</v>
      </c>
      <c r="G53" s="4">
        <f t="shared" si="6"/>
        <v>37</v>
      </c>
      <c r="H53" s="4">
        <f t="shared" si="7"/>
        <v>52</v>
      </c>
      <c r="I53" s="4">
        <f t="shared" si="8"/>
        <v>55</v>
      </c>
      <c r="J53" s="7">
        <f t="shared" si="9"/>
        <v>52</v>
      </c>
    </row>
    <row r="54" spans="1:10" x14ac:dyDescent="0.25">
      <c r="A54" s="10" t="s">
        <v>1864</v>
      </c>
      <c r="B54" s="10" t="s">
        <v>1865</v>
      </c>
      <c r="C54" s="18">
        <v>10</v>
      </c>
      <c r="D54">
        <v>6</v>
      </c>
      <c r="E54" s="18">
        <v>21</v>
      </c>
      <c r="F54" s="4">
        <f t="shared" si="5"/>
        <v>37</v>
      </c>
      <c r="G54" s="4">
        <f t="shared" si="6"/>
        <v>47</v>
      </c>
      <c r="H54" s="4">
        <f t="shared" si="7"/>
        <v>54</v>
      </c>
      <c r="I54" s="4">
        <f t="shared" si="8"/>
        <v>48</v>
      </c>
      <c r="J54" s="7">
        <f t="shared" si="9"/>
        <v>53</v>
      </c>
    </row>
    <row r="55" spans="1:10" x14ac:dyDescent="0.25">
      <c r="A55" s="10" t="s">
        <v>1949</v>
      </c>
      <c r="B55" s="10" t="s">
        <v>1950</v>
      </c>
      <c r="C55" s="17">
        <v>10</v>
      </c>
      <c r="D55">
        <v>8</v>
      </c>
      <c r="E55" s="18">
        <v>19</v>
      </c>
      <c r="F55" s="4">
        <f t="shared" si="5"/>
        <v>37</v>
      </c>
      <c r="G55" s="4">
        <f t="shared" si="6"/>
        <v>47</v>
      </c>
      <c r="H55" s="4">
        <f t="shared" si="7"/>
        <v>46</v>
      </c>
      <c r="I55" s="4">
        <f t="shared" si="8"/>
        <v>53</v>
      </c>
      <c r="J55" s="7">
        <f t="shared" si="9"/>
        <v>53</v>
      </c>
    </row>
    <row r="56" spans="1:10" x14ac:dyDescent="0.25">
      <c r="A56" t="s">
        <v>1977</v>
      </c>
      <c r="B56" t="s">
        <v>1978</v>
      </c>
      <c r="C56" s="17">
        <v>4</v>
      </c>
      <c r="D56">
        <v>10</v>
      </c>
      <c r="E56" s="18">
        <v>23</v>
      </c>
      <c r="F56" s="4">
        <f t="shared" si="5"/>
        <v>37</v>
      </c>
      <c r="G56" s="4">
        <f t="shared" si="6"/>
        <v>57</v>
      </c>
      <c r="H56" s="4">
        <f t="shared" si="7"/>
        <v>38</v>
      </c>
      <c r="I56" s="4">
        <f t="shared" si="8"/>
        <v>39</v>
      </c>
      <c r="J56" s="7">
        <f t="shared" si="9"/>
        <v>53</v>
      </c>
    </row>
    <row r="57" spans="1:10" x14ac:dyDescent="0.25">
      <c r="A57" t="s">
        <v>1815</v>
      </c>
      <c r="B57" t="s">
        <v>1816</v>
      </c>
      <c r="C57" s="17">
        <v>6</v>
      </c>
      <c r="D57">
        <v>12</v>
      </c>
      <c r="E57" s="18">
        <v>15</v>
      </c>
      <c r="F57" s="4">
        <f t="shared" si="5"/>
        <v>33</v>
      </c>
      <c r="G57" s="4">
        <f t="shared" si="6"/>
        <v>56</v>
      </c>
      <c r="H57" s="4">
        <f t="shared" si="7"/>
        <v>29</v>
      </c>
      <c r="I57" s="4">
        <f t="shared" si="8"/>
        <v>56</v>
      </c>
      <c r="J57" s="7">
        <f t="shared" si="9"/>
        <v>56</v>
      </c>
    </row>
    <row r="58" spans="1:10" x14ac:dyDescent="0.25">
      <c r="A58" s="10" t="s">
        <v>1336</v>
      </c>
      <c r="B58" s="10" t="s">
        <v>1814</v>
      </c>
      <c r="C58" s="18">
        <v>7</v>
      </c>
      <c r="D58">
        <v>4</v>
      </c>
      <c r="E58" s="18">
        <v>12</v>
      </c>
      <c r="F58" s="4">
        <f t="shared" si="5"/>
        <v>23</v>
      </c>
      <c r="G58" s="4">
        <f t="shared" si="6"/>
        <v>53</v>
      </c>
      <c r="H58" s="4">
        <f t="shared" si="7"/>
        <v>55</v>
      </c>
      <c r="I58" s="4">
        <f t="shared" si="8"/>
        <v>57</v>
      </c>
      <c r="J58" s="7">
        <f t="shared" si="9"/>
        <v>57</v>
      </c>
    </row>
    <row r="59" spans="1:10" x14ac:dyDescent="0.25">
      <c r="A59"/>
      <c r="B59"/>
      <c r="C59" s="11"/>
      <c r="D59"/>
      <c r="E59"/>
      <c r="J59" s="16"/>
    </row>
    <row r="60" spans="1:10" x14ac:dyDescent="0.25">
      <c r="D60"/>
      <c r="J60" s="16"/>
    </row>
    <row r="61" spans="1:10" x14ac:dyDescent="0.25">
      <c r="D61"/>
      <c r="J61" s="16"/>
    </row>
    <row r="62" spans="1:10" x14ac:dyDescent="0.25">
      <c r="D62"/>
      <c r="J62" s="16"/>
    </row>
    <row r="63" spans="1:10" x14ac:dyDescent="0.25">
      <c r="D63"/>
    </row>
    <row r="64" spans="1:10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</sheetData>
  <sortState ref="A2:J110">
    <sortCondition ref="J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31801-5B6E-408D-BE2A-4F848C9C6F89}">
  <dimension ref="A1:M63"/>
  <sheetViews>
    <sheetView topLeftCell="A4" workbookViewId="0">
      <selection activeCell="M5" sqref="M5:M7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485</v>
      </c>
      <c r="I1" s="9" t="s">
        <v>71</v>
      </c>
      <c r="J1" s="9" t="s">
        <v>72</v>
      </c>
    </row>
    <row r="2" spans="1:13" x14ac:dyDescent="0.25">
      <c r="A2" t="s">
        <v>1749</v>
      </c>
      <c r="B2" t="s">
        <v>1750</v>
      </c>
      <c r="C2" s="17">
        <v>25</v>
      </c>
      <c r="D2" s="17">
        <v>24</v>
      </c>
      <c r="E2" s="18">
        <v>21</v>
      </c>
      <c r="F2" s="4">
        <f t="shared" ref="F2:F33" si="0">SUM(C2:E2)</f>
        <v>70</v>
      </c>
      <c r="G2" s="4">
        <f t="shared" ref="G2:G33" si="1">RANK(C2,C:C)</f>
        <v>1</v>
      </c>
      <c r="H2" s="4">
        <f t="shared" ref="H2:H33" si="2">RANK(D2,D:D)</f>
        <v>1</v>
      </c>
      <c r="I2" s="4">
        <f t="shared" ref="I2:I33" si="3">RANK(E2,E:E)</f>
        <v>15</v>
      </c>
      <c r="J2" s="19">
        <f t="shared" ref="J2:J33" si="4">RANK(F2,F:F)</f>
        <v>1</v>
      </c>
    </row>
    <row r="3" spans="1:13" x14ac:dyDescent="0.25">
      <c r="A3" s="10" t="s">
        <v>1747</v>
      </c>
      <c r="B3" s="10" t="s">
        <v>1748</v>
      </c>
      <c r="C3" s="18">
        <v>22</v>
      </c>
      <c r="D3" s="18">
        <v>18</v>
      </c>
      <c r="E3" s="18">
        <v>24</v>
      </c>
      <c r="F3" s="4">
        <f t="shared" si="0"/>
        <v>64</v>
      </c>
      <c r="G3" s="4">
        <f t="shared" si="1"/>
        <v>4</v>
      </c>
      <c r="H3" s="4">
        <f t="shared" si="2"/>
        <v>8</v>
      </c>
      <c r="I3" s="4">
        <f t="shared" si="3"/>
        <v>3</v>
      </c>
      <c r="J3" s="19">
        <f t="shared" si="4"/>
        <v>2</v>
      </c>
    </row>
    <row r="4" spans="1:13" x14ac:dyDescent="0.25">
      <c r="A4" t="s">
        <v>1246</v>
      </c>
      <c r="B4" t="s">
        <v>1715</v>
      </c>
      <c r="C4" s="17">
        <v>16</v>
      </c>
      <c r="D4" s="17">
        <v>19</v>
      </c>
      <c r="E4" s="18">
        <v>26</v>
      </c>
      <c r="F4" s="4">
        <f t="shared" si="0"/>
        <v>61</v>
      </c>
      <c r="G4" s="4">
        <f t="shared" si="1"/>
        <v>26</v>
      </c>
      <c r="H4" s="4">
        <f t="shared" si="2"/>
        <v>4</v>
      </c>
      <c r="I4" s="4">
        <f t="shared" si="3"/>
        <v>1</v>
      </c>
      <c r="J4" s="19">
        <f t="shared" si="4"/>
        <v>3</v>
      </c>
      <c r="M4" t="s">
        <v>73</v>
      </c>
    </row>
    <row r="5" spans="1:13" x14ac:dyDescent="0.25">
      <c r="A5" s="10" t="s">
        <v>1803</v>
      </c>
      <c r="B5" s="10" t="s">
        <v>1804</v>
      </c>
      <c r="C5" s="18">
        <v>20</v>
      </c>
      <c r="D5" s="18">
        <v>24</v>
      </c>
      <c r="E5" s="18">
        <v>17</v>
      </c>
      <c r="F5" s="4">
        <f t="shared" si="0"/>
        <v>61</v>
      </c>
      <c r="G5" s="4">
        <f t="shared" si="1"/>
        <v>9</v>
      </c>
      <c r="H5" s="4">
        <f t="shared" si="2"/>
        <v>1</v>
      </c>
      <c r="I5" s="4">
        <f t="shared" si="3"/>
        <v>34</v>
      </c>
      <c r="J5" s="19">
        <f t="shared" si="4"/>
        <v>3</v>
      </c>
      <c r="L5" s="2" t="s">
        <v>2</v>
      </c>
      <c r="M5">
        <f>AVERAGE(C:C)</f>
        <v>15.810344827586206</v>
      </c>
    </row>
    <row r="6" spans="1:13" x14ac:dyDescent="0.25">
      <c r="A6" t="s">
        <v>1777</v>
      </c>
      <c r="B6" t="s">
        <v>1778</v>
      </c>
      <c r="C6" s="17">
        <v>20</v>
      </c>
      <c r="D6" s="17">
        <v>16</v>
      </c>
      <c r="E6" s="18">
        <v>24</v>
      </c>
      <c r="F6" s="4">
        <f t="shared" si="0"/>
        <v>60</v>
      </c>
      <c r="G6" s="4">
        <f t="shared" si="1"/>
        <v>9</v>
      </c>
      <c r="H6" s="4">
        <f t="shared" si="2"/>
        <v>12</v>
      </c>
      <c r="I6" s="4">
        <f t="shared" si="3"/>
        <v>3</v>
      </c>
      <c r="J6" s="19">
        <f t="shared" si="4"/>
        <v>5</v>
      </c>
      <c r="L6" s="2" t="s">
        <v>3</v>
      </c>
      <c r="M6">
        <f>AVERAGE(D:D)</f>
        <v>12.793103448275861</v>
      </c>
    </row>
    <row r="7" spans="1:13" x14ac:dyDescent="0.25">
      <c r="A7" t="s">
        <v>1209</v>
      </c>
      <c r="B7" t="s">
        <v>1772</v>
      </c>
      <c r="C7" s="17">
        <v>21</v>
      </c>
      <c r="D7" s="17">
        <v>15</v>
      </c>
      <c r="E7" s="18">
        <v>23</v>
      </c>
      <c r="F7" s="4">
        <f t="shared" si="0"/>
        <v>59</v>
      </c>
      <c r="G7" s="4">
        <f t="shared" si="1"/>
        <v>7</v>
      </c>
      <c r="H7" s="4">
        <f t="shared" si="2"/>
        <v>18</v>
      </c>
      <c r="I7" s="4">
        <f t="shared" si="3"/>
        <v>8</v>
      </c>
      <c r="J7" s="19">
        <f t="shared" si="4"/>
        <v>6</v>
      </c>
      <c r="L7" s="2" t="s">
        <v>67</v>
      </c>
      <c r="M7">
        <f>AVERAGE(E:E)</f>
        <v>18.263157894736842</v>
      </c>
    </row>
    <row r="8" spans="1:13" x14ac:dyDescent="0.25">
      <c r="A8" t="s">
        <v>1741</v>
      </c>
      <c r="B8" t="s">
        <v>1742</v>
      </c>
      <c r="C8" s="17">
        <v>25</v>
      </c>
      <c r="D8" s="17">
        <v>16</v>
      </c>
      <c r="E8" s="18">
        <v>17</v>
      </c>
      <c r="F8" s="4">
        <f t="shared" si="0"/>
        <v>58</v>
      </c>
      <c r="G8" s="4">
        <f t="shared" si="1"/>
        <v>1</v>
      </c>
      <c r="H8" s="4">
        <f t="shared" si="2"/>
        <v>12</v>
      </c>
      <c r="I8" s="4">
        <f t="shared" si="3"/>
        <v>34</v>
      </c>
      <c r="J8" s="19">
        <f t="shared" si="4"/>
        <v>7</v>
      </c>
      <c r="L8" s="2" t="s">
        <v>74</v>
      </c>
    </row>
    <row r="9" spans="1:13" x14ac:dyDescent="0.25">
      <c r="A9" s="10" t="s">
        <v>1408</v>
      </c>
      <c r="B9" s="10" t="s">
        <v>1716</v>
      </c>
      <c r="C9" s="17">
        <v>16</v>
      </c>
      <c r="D9" s="17">
        <v>18</v>
      </c>
      <c r="E9" s="18">
        <v>23</v>
      </c>
      <c r="F9" s="4">
        <f t="shared" si="0"/>
        <v>57</v>
      </c>
      <c r="G9" s="4">
        <f t="shared" si="1"/>
        <v>26</v>
      </c>
      <c r="H9" s="4">
        <f t="shared" si="2"/>
        <v>8</v>
      </c>
      <c r="I9" s="4">
        <f t="shared" si="3"/>
        <v>8</v>
      </c>
      <c r="J9" s="19">
        <f t="shared" si="4"/>
        <v>8</v>
      </c>
      <c r="L9">
        <f>COUNTA(J:J)-1</f>
        <v>58</v>
      </c>
      <c r="M9">
        <f>L9/3</f>
        <v>19.333333333333332</v>
      </c>
    </row>
    <row r="10" spans="1:13" x14ac:dyDescent="0.25">
      <c r="A10" s="10" t="s">
        <v>1788</v>
      </c>
      <c r="B10" s="10" t="s">
        <v>1789</v>
      </c>
      <c r="C10" s="18">
        <v>22</v>
      </c>
      <c r="D10" s="17">
        <v>13</v>
      </c>
      <c r="E10" s="18">
        <v>22</v>
      </c>
      <c r="F10" s="4">
        <f t="shared" si="0"/>
        <v>57</v>
      </c>
      <c r="G10" s="4">
        <f t="shared" si="1"/>
        <v>4</v>
      </c>
      <c r="H10" s="4">
        <f t="shared" si="2"/>
        <v>22</v>
      </c>
      <c r="I10" s="4">
        <f t="shared" si="3"/>
        <v>13</v>
      </c>
      <c r="J10" s="19">
        <f t="shared" si="4"/>
        <v>8</v>
      </c>
    </row>
    <row r="11" spans="1:13" x14ac:dyDescent="0.25">
      <c r="A11" t="s">
        <v>1752</v>
      </c>
      <c r="B11" t="s">
        <v>1753</v>
      </c>
      <c r="C11" s="17">
        <v>20</v>
      </c>
      <c r="D11" s="17">
        <v>19</v>
      </c>
      <c r="E11" s="18">
        <v>17</v>
      </c>
      <c r="F11" s="4">
        <f t="shared" si="0"/>
        <v>56</v>
      </c>
      <c r="G11" s="4">
        <f t="shared" si="1"/>
        <v>9</v>
      </c>
      <c r="H11" s="4">
        <f t="shared" si="2"/>
        <v>4</v>
      </c>
      <c r="I11" s="4">
        <f t="shared" si="3"/>
        <v>34</v>
      </c>
      <c r="J11" s="19">
        <f t="shared" si="4"/>
        <v>10</v>
      </c>
    </row>
    <row r="12" spans="1:13" x14ac:dyDescent="0.25">
      <c r="A12" s="10" t="s">
        <v>1387</v>
      </c>
      <c r="B12" s="10" t="s">
        <v>1794</v>
      </c>
      <c r="C12" s="18">
        <v>20</v>
      </c>
      <c r="D12" s="18">
        <v>12</v>
      </c>
      <c r="E12" s="18">
        <v>24</v>
      </c>
      <c r="F12" s="4">
        <f t="shared" si="0"/>
        <v>56</v>
      </c>
      <c r="G12" s="4">
        <f t="shared" si="1"/>
        <v>9</v>
      </c>
      <c r="H12" s="4">
        <f t="shared" si="2"/>
        <v>27</v>
      </c>
      <c r="I12" s="4">
        <f t="shared" si="3"/>
        <v>3</v>
      </c>
      <c r="J12" s="19">
        <f t="shared" si="4"/>
        <v>10</v>
      </c>
    </row>
    <row r="13" spans="1:13" x14ac:dyDescent="0.25">
      <c r="A13" s="10" t="s">
        <v>6</v>
      </c>
      <c r="B13" s="10" t="s">
        <v>1726</v>
      </c>
      <c r="C13" s="18">
        <v>17</v>
      </c>
      <c r="D13" s="18">
        <v>15</v>
      </c>
      <c r="E13" s="18">
        <v>23</v>
      </c>
      <c r="F13" s="4">
        <f t="shared" si="0"/>
        <v>55</v>
      </c>
      <c r="G13" s="4">
        <f t="shared" si="1"/>
        <v>24</v>
      </c>
      <c r="H13" s="4">
        <f t="shared" si="2"/>
        <v>18</v>
      </c>
      <c r="I13" s="4">
        <f t="shared" si="3"/>
        <v>8</v>
      </c>
      <c r="J13" s="19">
        <f t="shared" si="4"/>
        <v>12</v>
      </c>
    </row>
    <row r="14" spans="1:13" x14ac:dyDescent="0.25">
      <c r="A14" s="10" t="s">
        <v>1792</v>
      </c>
      <c r="B14" s="10" t="s">
        <v>1793</v>
      </c>
      <c r="C14" s="17">
        <v>19</v>
      </c>
      <c r="D14" s="17">
        <v>18</v>
      </c>
      <c r="E14" s="17">
        <v>18</v>
      </c>
      <c r="F14" s="4">
        <f t="shared" si="0"/>
        <v>55</v>
      </c>
      <c r="G14" s="4">
        <f t="shared" si="1"/>
        <v>15</v>
      </c>
      <c r="H14" s="4">
        <f t="shared" si="2"/>
        <v>8</v>
      </c>
      <c r="I14" s="4">
        <f t="shared" si="3"/>
        <v>26</v>
      </c>
      <c r="J14" s="19">
        <f t="shared" si="4"/>
        <v>12</v>
      </c>
    </row>
    <row r="15" spans="1:13" x14ac:dyDescent="0.25">
      <c r="A15" t="s">
        <v>1719</v>
      </c>
      <c r="B15" t="s">
        <v>1720</v>
      </c>
      <c r="C15" s="17">
        <v>14</v>
      </c>
      <c r="D15" s="18">
        <v>19</v>
      </c>
      <c r="E15" s="18">
        <v>21</v>
      </c>
      <c r="F15" s="4">
        <f t="shared" si="0"/>
        <v>54</v>
      </c>
      <c r="G15" s="4">
        <f t="shared" si="1"/>
        <v>33</v>
      </c>
      <c r="H15" s="4">
        <f t="shared" si="2"/>
        <v>4</v>
      </c>
      <c r="I15" s="4">
        <f t="shared" si="3"/>
        <v>15</v>
      </c>
      <c r="J15" s="19">
        <f t="shared" si="4"/>
        <v>14</v>
      </c>
    </row>
    <row r="16" spans="1:13" x14ac:dyDescent="0.25">
      <c r="A16" s="10" t="s">
        <v>1765</v>
      </c>
      <c r="B16" s="10" t="s">
        <v>1766</v>
      </c>
      <c r="C16" s="18">
        <v>22</v>
      </c>
      <c r="D16" s="17">
        <v>16</v>
      </c>
      <c r="E16" s="18">
        <v>16</v>
      </c>
      <c r="F16" s="4">
        <f t="shared" si="0"/>
        <v>54</v>
      </c>
      <c r="G16" s="4">
        <f t="shared" si="1"/>
        <v>4</v>
      </c>
      <c r="H16" s="4">
        <f t="shared" si="2"/>
        <v>12</v>
      </c>
      <c r="I16" s="4">
        <f t="shared" si="3"/>
        <v>44</v>
      </c>
      <c r="J16" s="19">
        <f t="shared" si="4"/>
        <v>14</v>
      </c>
    </row>
    <row r="17" spans="1:10" x14ac:dyDescent="0.25">
      <c r="A17" t="s">
        <v>1724</v>
      </c>
      <c r="B17" t="s">
        <v>1725</v>
      </c>
      <c r="C17" s="17">
        <v>21</v>
      </c>
      <c r="D17" s="17">
        <v>13</v>
      </c>
      <c r="E17" s="18">
        <v>19</v>
      </c>
      <c r="F17" s="4">
        <f t="shared" si="0"/>
        <v>53</v>
      </c>
      <c r="G17" s="4">
        <f t="shared" si="1"/>
        <v>7</v>
      </c>
      <c r="H17" s="4">
        <f t="shared" si="2"/>
        <v>22</v>
      </c>
      <c r="I17" s="4">
        <f t="shared" si="3"/>
        <v>21</v>
      </c>
      <c r="J17" s="19">
        <f t="shared" si="4"/>
        <v>16</v>
      </c>
    </row>
    <row r="18" spans="1:10" x14ac:dyDescent="0.25">
      <c r="A18" s="10" t="s">
        <v>10</v>
      </c>
      <c r="B18" s="10" t="s">
        <v>1743</v>
      </c>
      <c r="C18" s="17">
        <v>18</v>
      </c>
      <c r="D18" s="17">
        <v>11</v>
      </c>
      <c r="E18" s="18">
        <v>24</v>
      </c>
      <c r="F18" s="4">
        <f t="shared" si="0"/>
        <v>53</v>
      </c>
      <c r="G18" s="4">
        <f t="shared" si="1"/>
        <v>21</v>
      </c>
      <c r="H18" s="4">
        <f t="shared" si="2"/>
        <v>37</v>
      </c>
      <c r="I18" s="4">
        <f t="shared" si="3"/>
        <v>3</v>
      </c>
      <c r="J18" s="19">
        <f t="shared" si="4"/>
        <v>16</v>
      </c>
    </row>
    <row r="19" spans="1:10" x14ac:dyDescent="0.25">
      <c r="A19" t="s">
        <v>1762</v>
      </c>
      <c r="B19" t="s">
        <v>1763</v>
      </c>
      <c r="C19" s="17">
        <v>16</v>
      </c>
      <c r="D19" s="17">
        <v>21</v>
      </c>
      <c r="E19" s="18">
        <v>16</v>
      </c>
      <c r="F19" s="4">
        <f t="shared" si="0"/>
        <v>53</v>
      </c>
      <c r="G19" s="4">
        <f t="shared" si="1"/>
        <v>26</v>
      </c>
      <c r="H19" s="4">
        <f t="shared" si="2"/>
        <v>3</v>
      </c>
      <c r="I19" s="4">
        <f t="shared" si="3"/>
        <v>44</v>
      </c>
      <c r="J19" s="19">
        <f t="shared" si="4"/>
        <v>16</v>
      </c>
    </row>
    <row r="20" spans="1:10" x14ac:dyDescent="0.25">
      <c r="A20" s="10" t="s">
        <v>1784</v>
      </c>
      <c r="B20" s="10" t="s">
        <v>1785</v>
      </c>
      <c r="C20" s="18">
        <v>19</v>
      </c>
      <c r="D20" s="18">
        <v>16</v>
      </c>
      <c r="E20" s="18">
        <v>17</v>
      </c>
      <c r="F20" s="4">
        <f t="shared" si="0"/>
        <v>52</v>
      </c>
      <c r="G20" s="4">
        <f t="shared" si="1"/>
        <v>15</v>
      </c>
      <c r="H20" s="4">
        <f t="shared" si="2"/>
        <v>12</v>
      </c>
      <c r="I20" s="4">
        <f t="shared" si="3"/>
        <v>34</v>
      </c>
      <c r="J20" s="19">
        <f t="shared" si="4"/>
        <v>19</v>
      </c>
    </row>
    <row r="21" spans="1:10" x14ac:dyDescent="0.25">
      <c r="A21" s="10" t="s">
        <v>1738</v>
      </c>
      <c r="B21" s="10" t="s">
        <v>1739</v>
      </c>
      <c r="C21" s="18">
        <v>20</v>
      </c>
      <c r="D21" s="17">
        <v>17</v>
      </c>
      <c r="E21" s="18">
        <v>14</v>
      </c>
      <c r="F21" s="4">
        <f t="shared" si="0"/>
        <v>51</v>
      </c>
      <c r="G21" s="4">
        <f t="shared" si="1"/>
        <v>9</v>
      </c>
      <c r="H21" s="4">
        <f t="shared" si="2"/>
        <v>11</v>
      </c>
      <c r="I21" s="4">
        <f t="shared" si="3"/>
        <v>49</v>
      </c>
      <c r="J21" s="19">
        <f t="shared" si="4"/>
        <v>20</v>
      </c>
    </row>
    <row r="22" spans="1:10" x14ac:dyDescent="0.25">
      <c r="A22" s="10" t="s">
        <v>1799</v>
      </c>
      <c r="B22" s="10" t="s">
        <v>1800</v>
      </c>
      <c r="C22" s="18">
        <v>19</v>
      </c>
      <c r="D22" s="18">
        <v>15</v>
      </c>
      <c r="E22" s="18">
        <v>17</v>
      </c>
      <c r="F22" s="4">
        <f t="shared" si="0"/>
        <v>51</v>
      </c>
      <c r="G22" s="4">
        <f t="shared" si="1"/>
        <v>15</v>
      </c>
      <c r="H22" s="4">
        <f t="shared" si="2"/>
        <v>18</v>
      </c>
      <c r="I22" s="4">
        <f t="shared" si="3"/>
        <v>34</v>
      </c>
      <c r="J22" s="19">
        <f t="shared" si="4"/>
        <v>20</v>
      </c>
    </row>
    <row r="23" spans="1:10" x14ac:dyDescent="0.25">
      <c r="A23" s="10" t="s">
        <v>11</v>
      </c>
      <c r="B23" s="10" t="s">
        <v>1712</v>
      </c>
      <c r="C23" s="18">
        <v>24</v>
      </c>
      <c r="D23" s="17">
        <v>7</v>
      </c>
      <c r="E23" s="17">
        <v>19</v>
      </c>
      <c r="F23" s="4">
        <f t="shared" si="0"/>
        <v>50</v>
      </c>
      <c r="G23" s="4">
        <f t="shared" si="1"/>
        <v>3</v>
      </c>
      <c r="H23" s="4">
        <f t="shared" si="2"/>
        <v>50</v>
      </c>
      <c r="I23" s="4">
        <f t="shared" si="3"/>
        <v>21</v>
      </c>
      <c r="J23" s="6">
        <f t="shared" si="4"/>
        <v>22</v>
      </c>
    </row>
    <row r="24" spans="1:10" x14ac:dyDescent="0.25">
      <c r="A24" t="s">
        <v>11</v>
      </c>
      <c r="B24" t="s">
        <v>1713</v>
      </c>
      <c r="C24" s="17">
        <v>13</v>
      </c>
      <c r="D24" s="17">
        <v>13</v>
      </c>
      <c r="E24" s="18">
        <v>24</v>
      </c>
      <c r="F24" s="4">
        <f t="shared" si="0"/>
        <v>50</v>
      </c>
      <c r="G24" s="4">
        <f t="shared" si="1"/>
        <v>38</v>
      </c>
      <c r="H24" s="4">
        <f t="shared" si="2"/>
        <v>22</v>
      </c>
      <c r="I24" s="4">
        <f t="shared" si="3"/>
        <v>3</v>
      </c>
      <c r="J24" s="6">
        <f t="shared" si="4"/>
        <v>22</v>
      </c>
    </row>
    <row r="25" spans="1:10" x14ac:dyDescent="0.25">
      <c r="A25" t="s">
        <v>1710</v>
      </c>
      <c r="B25" t="s">
        <v>1711</v>
      </c>
      <c r="C25" s="17">
        <v>12</v>
      </c>
      <c r="D25" s="17">
        <v>12</v>
      </c>
      <c r="E25" s="18">
        <v>25</v>
      </c>
      <c r="F25" s="4">
        <f t="shared" si="0"/>
        <v>49</v>
      </c>
      <c r="G25" s="4">
        <f t="shared" si="1"/>
        <v>42</v>
      </c>
      <c r="H25" s="4">
        <f t="shared" si="2"/>
        <v>27</v>
      </c>
      <c r="I25" s="4">
        <f t="shared" si="3"/>
        <v>2</v>
      </c>
      <c r="J25" s="6">
        <f t="shared" si="4"/>
        <v>24</v>
      </c>
    </row>
    <row r="26" spans="1:10" x14ac:dyDescent="0.25">
      <c r="A26" s="10" t="s">
        <v>10</v>
      </c>
      <c r="B26" s="10" t="s">
        <v>1744</v>
      </c>
      <c r="C26" s="18">
        <v>18</v>
      </c>
      <c r="D26" s="17">
        <v>8</v>
      </c>
      <c r="E26" s="18">
        <v>23</v>
      </c>
      <c r="F26" s="4">
        <f t="shared" si="0"/>
        <v>49</v>
      </c>
      <c r="G26" s="4">
        <f t="shared" si="1"/>
        <v>21</v>
      </c>
      <c r="H26" s="4">
        <f t="shared" si="2"/>
        <v>48</v>
      </c>
      <c r="I26" s="4">
        <f t="shared" si="3"/>
        <v>8</v>
      </c>
      <c r="J26" s="6">
        <f t="shared" si="4"/>
        <v>24</v>
      </c>
    </row>
    <row r="27" spans="1:10" x14ac:dyDescent="0.25">
      <c r="A27" t="s">
        <v>1485</v>
      </c>
      <c r="B27" t="s">
        <v>1751</v>
      </c>
      <c r="C27" s="17">
        <v>19</v>
      </c>
      <c r="D27" s="17">
        <v>12</v>
      </c>
      <c r="E27" s="18">
        <v>18</v>
      </c>
      <c r="F27" s="4">
        <f t="shared" si="0"/>
        <v>49</v>
      </c>
      <c r="G27" s="4">
        <f t="shared" si="1"/>
        <v>15</v>
      </c>
      <c r="H27" s="4">
        <f t="shared" si="2"/>
        <v>27</v>
      </c>
      <c r="I27" s="4">
        <f t="shared" si="3"/>
        <v>26</v>
      </c>
      <c r="J27" s="6">
        <f t="shared" si="4"/>
        <v>24</v>
      </c>
    </row>
    <row r="28" spans="1:10" x14ac:dyDescent="0.25">
      <c r="A28" t="s">
        <v>1769</v>
      </c>
      <c r="B28" t="s">
        <v>1770</v>
      </c>
      <c r="C28" s="17">
        <v>18</v>
      </c>
      <c r="D28" s="17">
        <v>11</v>
      </c>
      <c r="E28" s="18">
        <v>20</v>
      </c>
      <c r="F28" s="4">
        <f t="shared" si="0"/>
        <v>49</v>
      </c>
      <c r="G28" s="4">
        <f t="shared" si="1"/>
        <v>21</v>
      </c>
      <c r="H28" s="4">
        <f t="shared" si="2"/>
        <v>37</v>
      </c>
      <c r="I28" s="4">
        <f t="shared" si="3"/>
        <v>17</v>
      </c>
      <c r="J28" s="6">
        <f t="shared" si="4"/>
        <v>24</v>
      </c>
    </row>
    <row r="29" spans="1:10" x14ac:dyDescent="0.25">
      <c r="A29" t="s">
        <v>1729</v>
      </c>
      <c r="B29" t="s">
        <v>1730</v>
      </c>
      <c r="C29" s="17">
        <v>14</v>
      </c>
      <c r="D29" s="17">
        <v>16</v>
      </c>
      <c r="E29" s="18">
        <v>18</v>
      </c>
      <c r="F29" s="4">
        <f t="shared" si="0"/>
        <v>48</v>
      </c>
      <c r="G29" s="4">
        <f t="shared" si="1"/>
        <v>33</v>
      </c>
      <c r="H29" s="4">
        <f t="shared" si="2"/>
        <v>12</v>
      </c>
      <c r="I29" s="4">
        <f t="shared" si="3"/>
        <v>26</v>
      </c>
      <c r="J29" s="6">
        <f t="shared" si="4"/>
        <v>28</v>
      </c>
    </row>
    <row r="30" spans="1:10" x14ac:dyDescent="0.25">
      <c r="A30" t="s">
        <v>1797</v>
      </c>
      <c r="B30" t="s">
        <v>1798</v>
      </c>
      <c r="C30" s="17">
        <v>13</v>
      </c>
      <c r="D30" s="17">
        <v>12</v>
      </c>
      <c r="E30" s="18">
        <v>23</v>
      </c>
      <c r="F30" s="4">
        <f t="shared" si="0"/>
        <v>48</v>
      </c>
      <c r="G30" s="4">
        <f t="shared" si="1"/>
        <v>38</v>
      </c>
      <c r="H30" s="4">
        <f t="shared" si="2"/>
        <v>27</v>
      </c>
      <c r="I30" s="4">
        <f t="shared" si="3"/>
        <v>8</v>
      </c>
      <c r="J30" s="6">
        <f t="shared" si="4"/>
        <v>28</v>
      </c>
    </row>
    <row r="31" spans="1:10" x14ac:dyDescent="0.25">
      <c r="A31" t="s">
        <v>1732</v>
      </c>
      <c r="B31" t="s">
        <v>1733</v>
      </c>
      <c r="C31" s="17">
        <v>17</v>
      </c>
      <c r="D31" s="17">
        <v>11</v>
      </c>
      <c r="E31" s="18">
        <v>19</v>
      </c>
      <c r="F31" s="4">
        <f t="shared" si="0"/>
        <v>47</v>
      </c>
      <c r="G31" s="4">
        <f t="shared" si="1"/>
        <v>24</v>
      </c>
      <c r="H31" s="4">
        <f t="shared" si="2"/>
        <v>37</v>
      </c>
      <c r="I31" s="4">
        <f t="shared" si="3"/>
        <v>21</v>
      </c>
      <c r="J31" s="6">
        <f t="shared" si="4"/>
        <v>30</v>
      </c>
    </row>
    <row r="32" spans="1:10" x14ac:dyDescent="0.25">
      <c r="A32" t="s">
        <v>1397</v>
      </c>
      <c r="B32" t="s">
        <v>1805</v>
      </c>
      <c r="C32" s="17">
        <v>11</v>
      </c>
      <c r="D32" s="17">
        <v>19</v>
      </c>
      <c r="E32" s="18">
        <v>17</v>
      </c>
      <c r="F32" s="4">
        <f t="shared" si="0"/>
        <v>47</v>
      </c>
      <c r="G32" s="4">
        <f t="shared" si="1"/>
        <v>48</v>
      </c>
      <c r="H32" s="4">
        <f t="shared" si="2"/>
        <v>4</v>
      </c>
      <c r="I32" s="4">
        <f t="shared" si="3"/>
        <v>34</v>
      </c>
      <c r="J32" s="6">
        <f t="shared" si="4"/>
        <v>30</v>
      </c>
    </row>
    <row r="33" spans="1:10" x14ac:dyDescent="0.25">
      <c r="A33" t="s">
        <v>1754</v>
      </c>
      <c r="B33" t="s">
        <v>1755</v>
      </c>
      <c r="C33" s="17">
        <v>16</v>
      </c>
      <c r="D33" s="17">
        <v>12</v>
      </c>
      <c r="E33" s="18">
        <v>18</v>
      </c>
      <c r="F33" s="4">
        <f t="shared" si="0"/>
        <v>46</v>
      </c>
      <c r="G33" s="4">
        <f t="shared" si="1"/>
        <v>26</v>
      </c>
      <c r="H33" s="4">
        <f t="shared" si="2"/>
        <v>27</v>
      </c>
      <c r="I33" s="4">
        <f t="shared" si="3"/>
        <v>26</v>
      </c>
      <c r="J33" s="6">
        <f t="shared" si="4"/>
        <v>32</v>
      </c>
    </row>
    <row r="34" spans="1:10" x14ac:dyDescent="0.25">
      <c r="A34" t="s">
        <v>1795</v>
      </c>
      <c r="B34" t="s">
        <v>1796</v>
      </c>
      <c r="C34" s="17">
        <v>15</v>
      </c>
      <c r="D34" s="17">
        <v>16</v>
      </c>
      <c r="E34" s="18">
        <v>15</v>
      </c>
      <c r="F34" s="4">
        <f t="shared" ref="F34:F65" si="5">SUM(C34:E34)</f>
        <v>46</v>
      </c>
      <c r="G34" s="4">
        <f t="shared" ref="G34:G59" si="6">RANK(C34,C:C)</f>
        <v>31</v>
      </c>
      <c r="H34" s="4">
        <f t="shared" ref="H34:H59" si="7">RANK(D34,D:D)</f>
        <v>12</v>
      </c>
      <c r="I34" s="4">
        <f t="shared" ref="I34:I59" si="8">RANK(E34,E:E)</f>
        <v>47</v>
      </c>
      <c r="J34" s="6">
        <f t="shared" ref="J34:J59" si="9">RANK(F34,F:F)</f>
        <v>32</v>
      </c>
    </row>
    <row r="35" spans="1:10" x14ac:dyDescent="0.25">
      <c r="A35" t="s">
        <v>1734</v>
      </c>
      <c r="B35" t="s">
        <v>1735</v>
      </c>
      <c r="C35" s="17">
        <v>14</v>
      </c>
      <c r="D35" s="17">
        <v>13</v>
      </c>
      <c r="E35" s="18">
        <v>18</v>
      </c>
      <c r="F35" s="4">
        <f t="shared" si="5"/>
        <v>45</v>
      </c>
      <c r="G35" s="4">
        <f t="shared" si="6"/>
        <v>33</v>
      </c>
      <c r="H35" s="4">
        <f t="shared" si="7"/>
        <v>22</v>
      </c>
      <c r="I35" s="4">
        <f t="shared" si="8"/>
        <v>26</v>
      </c>
      <c r="J35" s="6">
        <f t="shared" si="9"/>
        <v>34</v>
      </c>
    </row>
    <row r="36" spans="1:10" x14ac:dyDescent="0.25">
      <c r="A36" s="10" t="s">
        <v>1758</v>
      </c>
      <c r="B36" s="10" t="s">
        <v>1759</v>
      </c>
      <c r="C36" s="17">
        <v>19</v>
      </c>
      <c r="D36" s="17">
        <v>11</v>
      </c>
      <c r="E36" s="17">
        <v>15</v>
      </c>
      <c r="F36" s="4">
        <f t="shared" si="5"/>
        <v>45</v>
      </c>
      <c r="G36" s="4">
        <f t="shared" si="6"/>
        <v>15</v>
      </c>
      <c r="H36" s="4">
        <f t="shared" si="7"/>
        <v>37</v>
      </c>
      <c r="I36" s="4">
        <f t="shared" si="8"/>
        <v>47</v>
      </c>
      <c r="J36" s="6">
        <f t="shared" si="9"/>
        <v>34</v>
      </c>
    </row>
    <row r="37" spans="1:10" x14ac:dyDescent="0.25">
      <c r="A37" t="s">
        <v>1782</v>
      </c>
      <c r="B37" t="s">
        <v>1783</v>
      </c>
      <c r="C37" s="17">
        <v>19</v>
      </c>
      <c r="D37" s="17">
        <v>10</v>
      </c>
      <c r="E37" s="18">
        <v>16</v>
      </c>
      <c r="F37" s="4">
        <f t="shared" si="5"/>
        <v>45</v>
      </c>
      <c r="G37" s="4">
        <f t="shared" si="6"/>
        <v>15</v>
      </c>
      <c r="H37" s="4">
        <f t="shared" si="7"/>
        <v>44</v>
      </c>
      <c r="I37" s="4">
        <f t="shared" si="8"/>
        <v>44</v>
      </c>
      <c r="J37" s="6">
        <f t="shared" si="9"/>
        <v>34</v>
      </c>
    </row>
    <row r="38" spans="1:10" x14ac:dyDescent="0.25">
      <c r="A38" t="s">
        <v>11</v>
      </c>
      <c r="B38" t="s">
        <v>1714</v>
      </c>
      <c r="C38" s="17">
        <v>12</v>
      </c>
      <c r="D38" s="17">
        <v>12</v>
      </c>
      <c r="E38" s="18">
        <v>20</v>
      </c>
      <c r="F38" s="4">
        <f t="shared" si="5"/>
        <v>44</v>
      </c>
      <c r="G38" s="4">
        <f t="shared" si="6"/>
        <v>42</v>
      </c>
      <c r="H38" s="4">
        <f t="shared" si="7"/>
        <v>27</v>
      </c>
      <c r="I38" s="4">
        <f t="shared" si="8"/>
        <v>17</v>
      </c>
      <c r="J38" s="6">
        <f t="shared" si="9"/>
        <v>37</v>
      </c>
    </row>
    <row r="39" spans="1:10" x14ac:dyDescent="0.25">
      <c r="A39" s="10" t="s">
        <v>1258</v>
      </c>
      <c r="B39" s="10" t="s">
        <v>1731</v>
      </c>
      <c r="C39" s="18">
        <v>16</v>
      </c>
      <c r="D39" s="17">
        <v>11</v>
      </c>
      <c r="E39" s="18">
        <v>17</v>
      </c>
      <c r="F39" s="4">
        <f t="shared" si="5"/>
        <v>44</v>
      </c>
      <c r="G39" s="4">
        <f t="shared" si="6"/>
        <v>26</v>
      </c>
      <c r="H39" s="4">
        <f t="shared" si="7"/>
        <v>37</v>
      </c>
      <c r="I39" s="4">
        <f t="shared" si="8"/>
        <v>34</v>
      </c>
      <c r="J39" s="6">
        <f t="shared" si="9"/>
        <v>37</v>
      </c>
    </row>
    <row r="40" spans="1:10" x14ac:dyDescent="0.25">
      <c r="A40" s="10" t="s">
        <v>1779</v>
      </c>
      <c r="B40" s="10" t="s">
        <v>1780</v>
      </c>
      <c r="C40" s="17">
        <v>12</v>
      </c>
      <c r="D40" s="17">
        <v>12</v>
      </c>
      <c r="E40" s="18">
        <v>20</v>
      </c>
      <c r="F40" s="4">
        <f t="shared" si="5"/>
        <v>44</v>
      </c>
      <c r="G40" s="4">
        <f t="shared" si="6"/>
        <v>42</v>
      </c>
      <c r="H40" s="4">
        <f t="shared" si="7"/>
        <v>27</v>
      </c>
      <c r="I40" s="4">
        <f t="shared" si="8"/>
        <v>17</v>
      </c>
      <c r="J40" s="6">
        <f t="shared" si="9"/>
        <v>37</v>
      </c>
    </row>
    <row r="41" spans="1:10" x14ac:dyDescent="0.25">
      <c r="A41" s="10" t="s">
        <v>1378</v>
      </c>
      <c r="B41" s="10" t="s">
        <v>1781</v>
      </c>
      <c r="C41" s="18">
        <v>20</v>
      </c>
      <c r="D41" s="17">
        <v>13</v>
      </c>
      <c r="E41" s="17">
        <v>10</v>
      </c>
      <c r="F41" s="4">
        <f t="shared" si="5"/>
        <v>43</v>
      </c>
      <c r="G41" s="4">
        <f t="shared" si="6"/>
        <v>9</v>
      </c>
      <c r="H41" s="4">
        <f t="shared" si="7"/>
        <v>22</v>
      </c>
      <c r="I41" s="4">
        <f t="shared" si="8"/>
        <v>56</v>
      </c>
      <c r="J41" s="6">
        <f t="shared" si="9"/>
        <v>40</v>
      </c>
    </row>
    <row r="42" spans="1:10" x14ac:dyDescent="0.25">
      <c r="A42" t="s">
        <v>1736</v>
      </c>
      <c r="B42" t="s">
        <v>1737</v>
      </c>
      <c r="C42" s="17">
        <v>12</v>
      </c>
      <c r="D42" s="17">
        <v>11</v>
      </c>
      <c r="E42" s="17">
        <v>19</v>
      </c>
      <c r="F42" s="4">
        <f t="shared" si="5"/>
        <v>42</v>
      </c>
      <c r="G42" s="4">
        <f t="shared" si="6"/>
        <v>42</v>
      </c>
      <c r="H42" s="4">
        <f t="shared" si="7"/>
        <v>37</v>
      </c>
      <c r="I42" s="4">
        <f t="shared" si="8"/>
        <v>21</v>
      </c>
      <c r="J42" s="6">
        <f t="shared" si="9"/>
        <v>41</v>
      </c>
    </row>
    <row r="43" spans="1:10" x14ac:dyDescent="0.25">
      <c r="A43" s="10" t="s">
        <v>1717</v>
      </c>
      <c r="B43" s="10" t="s">
        <v>1718</v>
      </c>
      <c r="C43" s="18">
        <v>13</v>
      </c>
      <c r="D43" s="17">
        <v>8</v>
      </c>
      <c r="E43" s="18">
        <v>20</v>
      </c>
      <c r="F43" s="4">
        <f t="shared" si="5"/>
        <v>41</v>
      </c>
      <c r="G43" s="4">
        <f t="shared" si="6"/>
        <v>38</v>
      </c>
      <c r="H43" s="4">
        <f t="shared" si="7"/>
        <v>48</v>
      </c>
      <c r="I43" s="4">
        <f t="shared" si="8"/>
        <v>17</v>
      </c>
      <c r="J43" s="6">
        <f t="shared" si="9"/>
        <v>42</v>
      </c>
    </row>
    <row r="44" spans="1:10" x14ac:dyDescent="0.25">
      <c r="A44" t="s">
        <v>1295</v>
      </c>
      <c r="B44" t="s">
        <v>1771</v>
      </c>
      <c r="C44" s="17">
        <v>14</v>
      </c>
      <c r="D44" s="18">
        <v>10</v>
      </c>
      <c r="E44" s="18">
        <v>17</v>
      </c>
      <c r="F44" s="4">
        <f t="shared" si="5"/>
        <v>41</v>
      </c>
      <c r="G44" s="4">
        <f t="shared" si="6"/>
        <v>33</v>
      </c>
      <c r="H44" s="4">
        <f t="shared" si="7"/>
        <v>44</v>
      </c>
      <c r="I44" s="4">
        <f t="shared" si="8"/>
        <v>34</v>
      </c>
      <c r="J44" s="6">
        <f t="shared" si="9"/>
        <v>42</v>
      </c>
    </row>
    <row r="45" spans="1:10" x14ac:dyDescent="0.25">
      <c r="A45" t="s">
        <v>1801</v>
      </c>
      <c r="B45" t="s">
        <v>1802</v>
      </c>
      <c r="C45" s="17">
        <v>11</v>
      </c>
      <c r="D45" s="17">
        <v>12</v>
      </c>
      <c r="E45" s="18">
        <v>18</v>
      </c>
      <c r="F45" s="4">
        <f t="shared" si="5"/>
        <v>41</v>
      </c>
      <c r="G45" s="4">
        <f t="shared" si="6"/>
        <v>48</v>
      </c>
      <c r="H45" s="4">
        <f t="shared" si="7"/>
        <v>27</v>
      </c>
      <c r="I45" s="4">
        <f t="shared" si="8"/>
        <v>26</v>
      </c>
      <c r="J45" s="6">
        <f t="shared" si="9"/>
        <v>42</v>
      </c>
    </row>
    <row r="46" spans="1:10" x14ac:dyDescent="0.25">
      <c r="A46" t="s">
        <v>1775</v>
      </c>
      <c r="B46" t="s">
        <v>1776</v>
      </c>
      <c r="C46" s="17">
        <v>10</v>
      </c>
      <c r="D46" s="17">
        <v>12</v>
      </c>
      <c r="E46" s="18">
        <v>17</v>
      </c>
      <c r="F46" s="4">
        <f t="shared" si="5"/>
        <v>39</v>
      </c>
      <c r="G46" s="4">
        <f t="shared" si="6"/>
        <v>52</v>
      </c>
      <c r="H46" s="4">
        <f t="shared" si="7"/>
        <v>27</v>
      </c>
      <c r="I46" s="4">
        <f t="shared" si="8"/>
        <v>34</v>
      </c>
      <c r="J46" s="7">
        <f t="shared" si="9"/>
        <v>45</v>
      </c>
    </row>
    <row r="47" spans="1:10" x14ac:dyDescent="0.25">
      <c r="A47" t="s">
        <v>1721</v>
      </c>
      <c r="B47" t="s">
        <v>1722</v>
      </c>
      <c r="C47" s="17">
        <v>12</v>
      </c>
      <c r="D47" s="17">
        <v>12</v>
      </c>
      <c r="E47" s="18">
        <v>14</v>
      </c>
      <c r="F47" s="4">
        <f t="shared" si="5"/>
        <v>38</v>
      </c>
      <c r="G47" s="4">
        <f t="shared" si="6"/>
        <v>42</v>
      </c>
      <c r="H47" s="4">
        <f t="shared" si="7"/>
        <v>27</v>
      </c>
      <c r="I47" s="4">
        <f t="shared" si="8"/>
        <v>49</v>
      </c>
      <c r="J47" s="7">
        <f t="shared" si="9"/>
        <v>46</v>
      </c>
    </row>
    <row r="48" spans="1:10" x14ac:dyDescent="0.25">
      <c r="A48" s="10" t="s">
        <v>1790</v>
      </c>
      <c r="B48" s="10" t="s">
        <v>1791</v>
      </c>
      <c r="C48" s="17">
        <v>10</v>
      </c>
      <c r="D48" s="18">
        <v>11</v>
      </c>
      <c r="E48" s="18">
        <v>17</v>
      </c>
      <c r="F48" s="4">
        <f t="shared" si="5"/>
        <v>38</v>
      </c>
      <c r="G48" s="4">
        <f t="shared" si="6"/>
        <v>52</v>
      </c>
      <c r="H48" s="4">
        <f t="shared" si="7"/>
        <v>37</v>
      </c>
      <c r="I48" s="4">
        <f t="shared" si="8"/>
        <v>34</v>
      </c>
      <c r="J48" s="7">
        <f t="shared" si="9"/>
        <v>46</v>
      </c>
    </row>
    <row r="49" spans="1:10" x14ac:dyDescent="0.25">
      <c r="A49" s="10" t="s">
        <v>1493</v>
      </c>
      <c r="B49" s="10" t="s">
        <v>1764</v>
      </c>
      <c r="C49" s="17">
        <v>10</v>
      </c>
      <c r="D49" s="17">
        <v>5</v>
      </c>
      <c r="E49" s="18">
        <v>22</v>
      </c>
      <c r="F49" s="4">
        <f t="shared" si="5"/>
        <v>37</v>
      </c>
      <c r="G49" s="4">
        <f t="shared" si="6"/>
        <v>52</v>
      </c>
      <c r="H49" s="4">
        <f t="shared" si="7"/>
        <v>55</v>
      </c>
      <c r="I49" s="4">
        <f t="shared" si="8"/>
        <v>13</v>
      </c>
      <c r="J49" s="7">
        <f t="shared" si="9"/>
        <v>48</v>
      </c>
    </row>
    <row r="50" spans="1:10" x14ac:dyDescent="0.25">
      <c r="A50" t="s">
        <v>1549</v>
      </c>
      <c r="B50" t="s">
        <v>1723</v>
      </c>
      <c r="C50" s="17">
        <v>13</v>
      </c>
      <c r="D50" s="17">
        <v>5</v>
      </c>
      <c r="E50" s="18">
        <v>18</v>
      </c>
      <c r="F50" s="4">
        <f t="shared" si="5"/>
        <v>36</v>
      </c>
      <c r="G50" s="4">
        <f t="shared" si="6"/>
        <v>38</v>
      </c>
      <c r="H50" s="4">
        <f t="shared" si="7"/>
        <v>55</v>
      </c>
      <c r="I50" s="4">
        <f t="shared" si="8"/>
        <v>26</v>
      </c>
      <c r="J50" s="7">
        <f t="shared" si="9"/>
        <v>49</v>
      </c>
    </row>
    <row r="51" spans="1:10" x14ac:dyDescent="0.25">
      <c r="A51" t="s">
        <v>1191</v>
      </c>
      <c r="B51" t="s">
        <v>1740</v>
      </c>
      <c r="C51" s="17">
        <v>12</v>
      </c>
      <c r="D51" s="18">
        <v>6</v>
      </c>
      <c r="E51" s="18">
        <v>18</v>
      </c>
      <c r="F51" s="4">
        <f t="shared" si="5"/>
        <v>36</v>
      </c>
      <c r="G51" s="4">
        <f t="shared" si="6"/>
        <v>42</v>
      </c>
      <c r="H51" s="4">
        <f t="shared" si="7"/>
        <v>53</v>
      </c>
      <c r="I51" s="4">
        <f t="shared" si="8"/>
        <v>26</v>
      </c>
      <c r="J51" s="7">
        <f t="shared" si="9"/>
        <v>49</v>
      </c>
    </row>
    <row r="52" spans="1:10" x14ac:dyDescent="0.25">
      <c r="A52" t="s">
        <v>1767</v>
      </c>
      <c r="B52" t="s">
        <v>1768</v>
      </c>
      <c r="C52" s="17">
        <v>15</v>
      </c>
      <c r="D52" s="18">
        <v>10</v>
      </c>
      <c r="E52" s="18">
        <v>11</v>
      </c>
      <c r="F52" s="4">
        <f t="shared" si="5"/>
        <v>36</v>
      </c>
      <c r="G52" s="4">
        <f t="shared" si="6"/>
        <v>31</v>
      </c>
      <c r="H52" s="4">
        <f t="shared" si="7"/>
        <v>44</v>
      </c>
      <c r="I52" s="4">
        <f t="shared" si="8"/>
        <v>54</v>
      </c>
      <c r="J52" s="7">
        <f t="shared" si="9"/>
        <v>49</v>
      </c>
    </row>
    <row r="53" spans="1:10" x14ac:dyDescent="0.25">
      <c r="A53" s="10" t="s">
        <v>1760</v>
      </c>
      <c r="B53" s="10" t="s">
        <v>1761</v>
      </c>
      <c r="C53" s="18">
        <v>9</v>
      </c>
      <c r="D53" s="17">
        <v>6</v>
      </c>
      <c r="E53" s="18">
        <v>19</v>
      </c>
      <c r="F53" s="4">
        <f t="shared" si="5"/>
        <v>34</v>
      </c>
      <c r="G53" s="4">
        <f t="shared" si="6"/>
        <v>56</v>
      </c>
      <c r="H53" s="4">
        <f t="shared" si="7"/>
        <v>53</v>
      </c>
      <c r="I53" s="4">
        <f t="shared" si="8"/>
        <v>21</v>
      </c>
      <c r="J53" s="7">
        <f t="shared" si="9"/>
        <v>52</v>
      </c>
    </row>
    <row r="54" spans="1:10" x14ac:dyDescent="0.25">
      <c r="A54" s="10" t="s">
        <v>1708</v>
      </c>
      <c r="B54" s="10" t="s">
        <v>1709</v>
      </c>
      <c r="C54" s="17">
        <v>14</v>
      </c>
      <c r="D54" s="18">
        <v>7</v>
      </c>
      <c r="E54" s="18">
        <v>12</v>
      </c>
      <c r="F54" s="4">
        <f t="shared" si="5"/>
        <v>33</v>
      </c>
      <c r="G54" s="4">
        <f t="shared" si="6"/>
        <v>33</v>
      </c>
      <c r="H54" s="4">
        <f t="shared" si="7"/>
        <v>50</v>
      </c>
      <c r="I54" s="4">
        <f t="shared" si="8"/>
        <v>52</v>
      </c>
      <c r="J54" s="7">
        <f t="shared" si="9"/>
        <v>53</v>
      </c>
    </row>
    <row r="55" spans="1:10" x14ac:dyDescent="0.25">
      <c r="A55" t="s">
        <v>1745</v>
      </c>
      <c r="B55" t="s">
        <v>1746</v>
      </c>
      <c r="C55" s="17">
        <v>10</v>
      </c>
      <c r="D55" s="18">
        <v>10</v>
      </c>
      <c r="E55" s="18">
        <v>11</v>
      </c>
      <c r="F55" s="4">
        <f t="shared" si="5"/>
        <v>31</v>
      </c>
      <c r="G55" s="4">
        <f t="shared" si="6"/>
        <v>52</v>
      </c>
      <c r="H55" s="4">
        <f t="shared" si="7"/>
        <v>44</v>
      </c>
      <c r="I55" s="4">
        <f t="shared" si="8"/>
        <v>54</v>
      </c>
      <c r="J55" s="7">
        <f t="shared" si="9"/>
        <v>54</v>
      </c>
    </row>
    <row r="56" spans="1:10" x14ac:dyDescent="0.25">
      <c r="A56" t="s">
        <v>1727</v>
      </c>
      <c r="B56" t="s">
        <v>1728</v>
      </c>
      <c r="C56" s="17">
        <v>11</v>
      </c>
      <c r="D56" s="17">
        <v>7</v>
      </c>
      <c r="E56" s="18">
        <v>12</v>
      </c>
      <c r="F56" s="4">
        <f t="shared" si="5"/>
        <v>30</v>
      </c>
      <c r="G56" s="4">
        <f t="shared" si="6"/>
        <v>48</v>
      </c>
      <c r="H56" s="4">
        <f t="shared" si="7"/>
        <v>50</v>
      </c>
      <c r="I56" s="4">
        <f t="shared" si="8"/>
        <v>52</v>
      </c>
      <c r="J56" s="7">
        <f t="shared" si="9"/>
        <v>55</v>
      </c>
    </row>
    <row r="57" spans="1:10" x14ac:dyDescent="0.25">
      <c r="A57" t="s">
        <v>1773</v>
      </c>
      <c r="B57" t="s">
        <v>1774</v>
      </c>
      <c r="C57" s="17">
        <v>11</v>
      </c>
      <c r="D57" s="17">
        <v>15</v>
      </c>
      <c r="E57" s="18">
        <v>4</v>
      </c>
      <c r="F57" s="4">
        <f t="shared" si="5"/>
        <v>30</v>
      </c>
      <c r="G57" s="4">
        <f t="shared" si="6"/>
        <v>48</v>
      </c>
      <c r="H57" s="4">
        <f t="shared" si="7"/>
        <v>18</v>
      </c>
      <c r="I57" s="4">
        <f t="shared" si="8"/>
        <v>57</v>
      </c>
      <c r="J57" s="7">
        <f t="shared" si="9"/>
        <v>55</v>
      </c>
    </row>
    <row r="58" spans="1:10" x14ac:dyDescent="0.25">
      <c r="A58" t="s">
        <v>1786</v>
      </c>
      <c r="B58" t="s">
        <v>1787</v>
      </c>
      <c r="C58" s="17">
        <v>8</v>
      </c>
      <c r="D58" s="17">
        <v>4</v>
      </c>
      <c r="E58" s="18">
        <v>14</v>
      </c>
      <c r="F58" s="4">
        <f t="shared" si="5"/>
        <v>26</v>
      </c>
      <c r="G58" s="4">
        <f t="shared" si="6"/>
        <v>57</v>
      </c>
      <c r="H58" s="4">
        <f t="shared" si="7"/>
        <v>58</v>
      </c>
      <c r="I58" s="4">
        <f t="shared" si="8"/>
        <v>49</v>
      </c>
      <c r="J58" s="7">
        <f t="shared" si="9"/>
        <v>57</v>
      </c>
    </row>
    <row r="59" spans="1:10" x14ac:dyDescent="0.25">
      <c r="A59" s="10" t="s">
        <v>1756</v>
      </c>
      <c r="B59" s="10" t="s">
        <v>1757</v>
      </c>
      <c r="C59" s="18">
        <v>8</v>
      </c>
      <c r="D59" s="17">
        <v>5</v>
      </c>
      <c r="E59" s="18"/>
      <c r="F59" s="4">
        <f t="shared" si="5"/>
        <v>13</v>
      </c>
      <c r="G59" s="4">
        <f t="shared" si="6"/>
        <v>57</v>
      </c>
      <c r="H59" s="4">
        <f t="shared" si="7"/>
        <v>55</v>
      </c>
      <c r="I59" s="4" t="e">
        <f t="shared" si="8"/>
        <v>#N/A</v>
      </c>
      <c r="J59" s="7">
        <f t="shared" si="9"/>
        <v>58</v>
      </c>
    </row>
    <row r="60" spans="1:10" x14ac:dyDescent="0.25">
      <c r="A60"/>
      <c r="B60"/>
      <c r="C60" s="11"/>
      <c r="D60" s="11"/>
      <c r="E60"/>
      <c r="J60" s="16"/>
    </row>
    <row r="61" spans="1:10" x14ac:dyDescent="0.25">
      <c r="J61" s="16"/>
    </row>
    <row r="62" spans="1:10" x14ac:dyDescent="0.25">
      <c r="J62" s="16"/>
    </row>
    <row r="63" spans="1:10" x14ac:dyDescent="0.25">
      <c r="J63" s="16"/>
    </row>
  </sheetData>
  <sortState ref="A2:J64">
    <sortCondition ref="J1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8509-8716-4D2E-B94C-437F4A3894B7}">
  <dimension ref="A1:M63"/>
  <sheetViews>
    <sheetView topLeftCell="A19" workbookViewId="0">
      <selection activeCell="M5" sqref="M5:M7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485</v>
      </c>
      <c r="I1" s="9" t="s">
        <v>71</v>
      </c>
      <c r="J1" s="9" t="s">
        <v>72</v>
      </c>
    </row>
    <row r="2" spans="1:13" x14ac:dyDescent="0.25">
      <c r="A2" s="10" t="s">
        <v>1630</v>
      </c>
      <c r="B2" s="10" t="s">
        <v>1631</v>
      </c>
      <c r="C2" s="3">
        <v>16</v>
      </c>
      <c r="D2" s="4">
        <v>28</v>
      </c>
      <c r="E2" s="4">
        <v>27.5</v>
      </c>
      <c r="F2" s="4">
        <f t="shared" ref="F2:F44" si="0">SUM(C2:E2)</f>
        <v>71.5</v>
      </c>
      <c r="G2" s="4">
        <f t="shared" ref="G2:G44" si="1">RANK(C2,C:C)</f>
        <v>28</v>
      </c>
      <c r="H2" s="4">
        <f t="shared" ref="H2:H44" si="2">RANK(D2,D:D)</f>
        <v>1</v>
      </c>
      <c r="I2" s="4">
        <f t="shared" ref="I2:I44" si="3">RANK(E2,E:E)</f>
        <v>1</v>
      </c>
      <c r="J2" s="19">
        <f t="shared" ref="J2:J44" si="4">RANK(F2,F:F)</f>
        <v>1</v>
      </c>
    </row>
    <row r="3" spans="1:13" x14ac:dyDescent="0.25">
      <c r="A3" t="s">
        <v>1682</v>
      </c>
      <c r="B3" t="s">
        <v>1683</v>
      </c>
      <c r="C3" s="3">
        <v>20</v>
      </c>
      <c r="D3" s="3">
        <v>16</v>
      </c>
      <c r="E3" s="4">
        <v>26.5</v>
      </c>
      <c r="F3" s="4">
        <f t="shared" si="0"/>
        <v>62.5</v>
      </c>
      <c r="G3" s="4">
        <f t="shared" si="1"/>
        <v>11</v>
      </c>
      <c r="H3" s="4">
        <f t="shared" si="2"/>
        <v>8</v>
      </c>
      <c r="I3" s="4">
        <f t="shared" si="3"/>
        <v>3</v>
      </c>
      <c r="J3" s="19">
        <f t="shared" si="4"/>
        <v>2</v>
      </c>
    </row>
    <row r="4" spans="1:13" x14ac:dyDescent="0.25">
      <c r="A4" s="10" t="s">
        <v>1652</v>
      </c>
      <c r="B4" s="10" t="s">
        <v>1653</v>
      </c>
      <c r="C4" s="4">
        <v>20</v>
      </c>
      <c r="D4" s="3">
        <v>16</v>
      </c>
      <c r="E4" s="3">
        <v>24.25</v>
      </c>
      <c r="F4" s="4">
        <f t="shared" si="0"/>
        <v>60.25</v>
      </c>
      <c r="G4" s="4">
        <f t="shared" si="1"/>
        <v>11</v>
      </c>
      <c r="H4" s="4">
        <f t="shared" si="2"/>
        <v>8</v>
      </c>
      <c r="I4" s="4">
        <f t="shared" si="3"/>
        <v>4</v>
      </c>
      <c r="J4" s="19">
        <f t="shared" si="4"/>
        <v>3</v>
      </c>
      <c r="M4" t="s">
        <v>73</v>
      </c>
    </row>
    <row r="5" spans="1:13" x14ac:dyDescent="0.25">
      <c r="A5" t="s">
        <v>1686</v>
      </c>
      <c r="B5" t="s">
        <v>1687</v>
      </c>
      <c r="C5" s="3">
        <v>18</v>
      </c>
      <c r="D5" s="3">
        <v>15</v>
      </c>
      <c r="E5" s="4">
        <v>27</v>
      </c>
      <c r="F5" s="4">
        <f t="shared" si="0"/>
        <v>60</v>
      </c>
      <c r="G5" s="4">
        <f t="shared" si="1"/>
        <v>21</v>
      </c>
      <c r="H5" s="4">
        <f t="shared" si="2"/>
        <v>16</v>
      </c>
      <c r="I5" s="4">
        <f t="shared" si="3"/>
        <v>2</v>
      </c>
      <c r="J5" s="19">
        <f t="shared" si="4"/>
        <v>4</v>
      </c>
      <c r="L5" s="2" t="s">
        <v>2</v>
      </c>
      <c r="M5">
        <f>AVERAGE(C:C)</f>
        <v>17.837209302325583</v>
      </c>
    </row>
    <row r="6" spans="1:13" x14ac:dyDescent="0.25">
      <c r="A6" t="s">
        <v>1660</v>
      </c>
      <c r="B6" t="s">
        <v>1661</v>
      </c>
      <c r="C6" s="3">
        <v>21</v>
      </c>
      <c r="D6" s="3">
        <v>16</v>
      </c>
      <c r="E6" s="4">
        <v>20.75</v>
      </c>
      <c r="F6" s="4">
        <f t="shared" si="0"/>
        <v>57.75</v>
      </c>
      <c r="G6" s="4">
        <f t="shared" si="1"/>
        <v>7</v>
      </c>
      <c r="H6" s="4">
        <f t="shared" si="2"/>
        <v>8</v>
      </c>
      <c r="I6" s="4">
        <f t="shared" si="3"/>
        <v>6</v>
      </c>
      <c r="J6" s="19">
        <f t="shared" si="4"/>
        <v>5</v>
      </c>
      <c r="L6" s="2" t="s">
        <v>3</v>
      </c>
      <c r="M6">
        <f>AVERAGE(D:D)</f>
        <v>13.651162790697674</v>
      </c>
    </row>
    <row r="7" spans="1:13" x14ac:dyDescent="0.25">
      <c r="A7" t="s">
        <v>1700</v>
      </c>
      <c r="B7" t="s">
        <v>1701</v>
      </c>
      <c r="C7" s="3">
        <v>20</v>
      </c>
      <c r="D7" s="3">
        <v>16</v>
      </c>
      <c r="E7" s="4">
        <v>18.75</v>
      </c>
      <c r="F7" s="4">
        <f t="shared" si="0"/>
        <v>54.75</v>
      </c>
      <c r="G7" s="4">
        <f t="shared" si="1"/>
        <v>11</v>
      </c>
      <c r="H7" s="4">
        <f t="shared" si="2"/>
        <v>8</v>
      </c>
      <c r="I7" s="4">
        <f t="shared" si="3"/>
        <v>7</v>
      </c>
      <c r="J7" s="19">
        <f t="shared" si="4"/>
        <v>6</v>
      </c>
      <c r="L7" s="2" t="s">
        <v>67</v>
      </c>
      <c r="M7">
        <f>AVERAGE(E:E)</f>
        <v>11.796511627906977</v>
      </c>
    </row>
    <row r="8" spans="1:13" x14ac:dyDescent="0.25">
      <c r="A8" s="10" t="s">
        <v>1622</v>
      </c>
      <c r="B8" s="10" t="s">
        <v>1623</v>
      </c>
      <c r="C8" s="3">
        <v>20</v>
      </c>
      <c r="D8" s="3">
        <v>19</v>
      </c>
      <c r="E8" s="4">
        <v>15.5</v>
      </c>
      <c r="F8" s="4">
        <f t="shared" si="0"/>
        <v>54.5</v>
      </c>
      <c r="G8" s="4">
        <f t="shared" si="1"/>
        <v>11</v>
      </c>
      <c r="H8" s="4">
        <f t="shared" si="2"/>
        <v>4</v>
      </c>
      <c r="I8" s="4">
        <f t="shared" si="3"/>
        <v>10</v>
      </c>
      <c r="J8" s="19">
        <f t="shared" si="4"/>
        <v>7</v>
      </c>
      <c r="L8" s="2" t="s">
        <v>74</v>
      </c>
    </row>
    <row r="9" spans="1:13" x14ac:dyDescent="0.25">
      <c r="A9" s="10" t="s">
        <v>1694</v>
      </c>
      <c r="B9" s="10" t="s">
        <v>1695</v>
      </c>
      <c r="C9" s="4">
        <v>23</v>
      </c>
      <c r="D9" s="3">
        <v>15</v>
      </c>
      <c r="E9" s="4">
        <v>15.75</v>
      </c>
      <c r="F9" s="4">
        <f t="shared" si="0"/>
        <v>53.75</v>
      </c>
      <c r="G9" s="4">
        <f t="shared" si="1"/>
        <v>4</v>
      </c>
      <c r="H9" s="4">
        <f t="shared" si="2"/>
        <v>16</v>
      </c>
      <c r="I9" s="4">
        <f t="shared" si="3"/>
        <v>9</v>
      </c>
      <c r="J9" s="19">
        <f t="shared" si="4"/>
        <v>8</v>
      </c>
      <c r="L9">
        <f>COUNTA(J:J)-1</f>
        <v>43</v>
      </c>
      <c r="M9">
        <f>L9/3</f>
        <v>14.333333333333334</v>
      </c>
    </row>
    <row r="10" spans="1:13" x14ac:dyDescent="0.25">
      <c r="A10" t="s">
        <v>1684</v>
      </c>
      <c r="B10" t="s">
        <v>1685</v>
      </c>
      <c r="C10" s="3">
        <v>20</v>
      </c>
      <c r="D10" s="4">
        <v>16</v>
      </c>
      <c r="E10" s="4">
        <v>15.5</v>
      </c>
      <c r="F10" s="4">
        <f t="shared" si="0"/>
        <v>51.5</v>
      </c>
      <c r="G10" s="4">
        <f t="shared" si="1"/>
        <v>11</v>
      </c>
      <c r="H10" s="4">
        <f t="shared" si="2"/>
        <v>8</v>
      </c>
      <c r="I10" s="4">
        <f t="shared" si="3"/>
        <v>10</v>
      </c>
      <c r="J10" s="19">
        <f t="shared" si="4"/>
        <v>9</v>
      </c>
    </row>
    <row r="11" spans="1:13" x14ac:dyDescent="0.25">
      <c r="A11" t="s">
        <v>1674</v>
      </c>
      <c r="B11" t="s">
        <v>1675</v>
      </c>
      <c r="C11" s="3">
        <v>19</v>
      </c>
      <c r="D11" s="3">
        <v>7</v>
      </c>
      <c r="E11" s="4">
        <v>22.75</v>
      </c>
      <c r="F11" s="4">
        <f t="shared" si="0"/>
        <v>48.75</v>
      </c>
      <c r="G11" s="4">
        <f t="shared" si="1"/>
        <v>17</v>
      </c>
      <c r="H11" s="4">
        <f t="shared" si="2"/>
        <v>42</v>
      </c>
      <c r="I11" s="4">
        <f t="shared" si="3"/>
        <v>5</v>
      </c>
      <c r="J11" s="19">
        <f t="shared" si="4"/>
        <v>10</v>
      </c>
    </row>
    <row r="12" spans="1:13" x14ac:dyDescent="0.25">
      <c r="A12" t="s">
        <v>1698</v>
      </c>
      <c r="B12" t="s">
        <v>1699</v>
      </c>
      <c r="C12" s="3">
        <v>18</v>
      </c>
      <c r="D12" s="3">
        <v>15</v>
      </c>
      <c r="E12" s="4">
        <v>15.5</v>
      </c>
      <c r="F12" s="4">
        <f t="shared" si="0"/>
        <v>48.5</v>
      </c>
      <c r="G12" s="4">
        <f t="shared" si="1"/>
        <v>21</v>
      </c>
      <c r="H12" s="4">
        <f t="shared" si="2"/>
        <v>16</v>
      </c>
      <c r="I12" s="4">
        <f t="shared" si="3"/>
        <v>10</v>
      </c>
      <c r="J12" s="19">
        <f t="shared" si="4"/>
        <v>11</v>
      </c>
    </row>
    <row r="13" spans="1:13" x14ac:dyDescent="0.25">
      <c r="A13" t="s">
        <v>1634</v>
      </c>
      <c r="B13" t="s">
        <v>1635</v>
      </c>
      <c r="C13" s="3">
        <v>18</v>
      </c>
      <c r="D13" s="3">
        <v>20</v>
      </c>
      <c r="E13" s="4">
        <v>10</v>
      </c>
      <c r="F13" s="4">
        <f t="shared" si="0"/>
        <v>48</v>
      </c>
      <c r="G13" s="4">
        <f t="shared" si="1"/>
        <v>21</v>
      </c>
      <c r="H13" s="4">
        <f t="shared" si="2"/>
        <v>3</v>
      </c>
      <c r="I13" s="4">
        <f t="shared" si="3"/>
        <v>23</v>
      </c>
      <c r="J13" s="19">
        <f t="shared" si="4"/>
        <v>12</v>
      </c>
    </row>
    <row r="14" spans="1:13" x14ac:dyDescent="0.25">
      <c r="A14" s="10" t="s">
        <v>1654</v>
      </c>
      <c r="B14" s="10" t="s">
        <v>1655</v>
      </c>
      <c r="C14" s="4">
        <v>19</v>
      </c>
      <c r="D14" s="4">
        <v>17</v>
      </c>
      <c r="E14" s="4">
        <v>12</v>
      </c>
      <c r="F14" s="4">
        <f t="shared" si="0"/>
        <v>48</v>
      </c>
      <c r="G14" s="4">
        <f t="shared" si="1"/>
        <v>17</v>
      </c>
      <c r="H14" s="4">
        <f t="shared" si="2"/>
        <v>7</v>
      </c>
      <c r="I14" s="4">
        <f t="shared" si="3"/>
        <v>17</v>
      </c>
      <c r="J14" s="19">
        <f t="shared" si="4"/>
        <v>12</v>
      </c>
    </row>
    <row r="15" spans="1:13" x14ac:dyDescent="0.25">
      <c r="A15" t="s">
        <v>1702</v>
      </c>
      <c r="B15" t="s">
        <v>1703</v>
      </c>
      <c r="C15" s="3">
        <v>22</v>
      </c>
      <c r="D15" s="3">
        <v>18</v>
      </c>
      <c r="E15" s="4">
        <v>8</v>
      </c>
      <c r="F15" s="4">
        <f t="shared" si="0"/>
        <v>48</v>
      </c>
      <c r="G15" s="4">
        <f t="shared" si="1"/>
        <v>5</v>
      </c>
      <c r="H15" s="4">
        <f t="shared" si="2"/>
        <v>6</v>
      </c>
      <c r="I15" s="4">
        <f t="shared" si="3"/>
        <v>29</v>
      </c>
      <c r="J15" s="19">
        <f t="shared" si="4"/>
        <v>12</v>
      </c>
    </row>
    <row r="16" spans="1:13" x14ac:dyDescent="0.25">
      <c r="A16" t="s">
        <v>1672</v>
      </c>
      <c r="B16" t="s">
        <v>1673</v>
      </c>
      <c r="C16" s="3">
        <v>19</v>
      </c>
      <c r="D16" s="3">
        <v>15</v>
      </c>
      <c r="E16" s="4">
        <v>13.75</v>
      </c>
      <c r="F16" s="4">
        <f t="shared" si="0"/>
        <v>47.75</v>
      </c>
      <c r="G16" s="4">
        <f t="shared" si="1"/>
        <v>17</v>
      </c>
      <c r="H16" s="4">
        <f t="shared" si="2"/>
        <v>16</v>
      </c>
      <c r="I16" s="4">
        <f t="shared" si="3"/>
        <v>13</v>
      </c>
      <c r="J16" s="6">
        <f t="shared" si="4"/>
        <v>15</v>
      </c>
    </row>
    <row r="17" spans="1:10" x14ac:dyDescent="0.25">
      <c r="A17" s="10" t="s">
        <v>1668</v>
      </c>
      <c r="B17" s="10" t="s">
        <v>1669</v>
      </c>
      <c r="C17" s="4">
        <v>25</v>
      </c>
      <c r="D17" s="3">
        <v>13</v>
      </c>
      <c r="E17" s="4">
        <v>7.5</v>
      </c>
      <c r="F17" s="4">
        <f t="shared" si="0"/>
        <v>45.5</v>
      </c>
      <c r="G17" s="4">
        <f t="shared" si="1"/>
        <v>1</v>
      </c>
      <c r="H17" s="4">
        <f t="shared" si="2"/>
        <v>23</v>
      </c>
      <c r="I17" s="4">
        <f t="shared" si="3"/>
        <v>32</v>
      </c>
      <c r="J17" s="6">
        <f t="shared" si="4"/>
        <v>16</v>
      </c>
    </row>
    <row r="18" spans="1:10" x14ac:dyDescent="0.25">
      <c r="A18" t="s">
        <v>1632</v>
      </c>
      <c r="B18" t="s">
        <v>1633</v>
      </c>
      <c r="C18" s="3">
        <v>16</v>
      </c>
      <c r="D18" s="3">
        <v>21</v>
      </c>
      <c r="E18" s="4">
        <v>7.75</v>
      </c>
      <c r="F18" s="4">
        <f t="shared" si="0"/>
        <v>44.75</v>
      </c>
      <c r="G18" s="4">
        <f t="shared" si="1"/>
        <v>28</v>
      </c>
      <c r="H18" s="4">
        <f t="shared" si="2"/>
        <v>2</v>
      </c>
      <c r="I18" s="4">
        <f t="shared" si="3"/>
        <v>30</v>
      </c>
      <c r="J18" s="6">
        <f t="shared" si="4"/>
        <v>17</v>
      </c>
    </row>
    <row r="19" spans="1:10" x14ac:dyDescent="0.25">
      <c r="A19" t="s">
        <v>1706</v>
      </c>
      <c r="B19" t="s">
        <v>1707</v>
      </c>
      <c r="C19" s="3">
        <v>24</v>
      </c>
      <c r="D19" s="3">
        <v>10</v>
      </c>
      <c r="E19" s="4">
        <v>9.75</v>
      </c>
      <c r="F19" s="4">
        <f t="shared" si="0"/>
        <v>43.75</v>
      </c>
      <c r="G19" s="4">
        <f t="shared" si="1"/>
        <v>2</v>
      </c>
      <c r="H19" s="4">
        <f t="shared" si="2"/>
        <v>32</v>
      </c>
      <c r="I19" s="4">
        <f t="shared" si="3"/>
        <v>25</v>
      </c>
      <c r="J19" s="6">
        <f t="shared" si="4"/>
        <v>18</v>
      </c>
    </row>
    <row r="20" spans="1:10" x14ac:dyDescent="0.25">
      <c r="A20" t="s">
        <v>1642</v>
      </c>
      <c r="B20" t="s">
        <v>1643</v>
      </c>
      <c r="C20" s="3">
        <v>21</v>
      </c>
      <c r="D20" s="3">
        <v>13</v>
      </c>
      <c r="E20" s="3">
        <v>8.75</v>
      </c>
      <c r="F20" s="4">
        <f t="shared" si="0"/>
        <v>42.75</v>
      </c>
      <c r="G20" s="4">
        <f t="shared" si="1"/>
        <v>7</v>
      </c>
      <c r="H20" s="4">
        <f t="shared" si="2"/>
        <v>23</v>
      </c>
      <c r="I20" s="4">
        <f t="shared" si="3"/>
        <v>27</v>
      </c>
      <c r="J20" s="6">
        <f t="shared" si="4"/>
        <v>19</v>
      </c>
    </row>
    <row r="21" spans="1:10" x14ac:dyDescent="0.25">
      <c r="A21" s="10" t="s">
        <v>1704</v>
      </c>
      <c r="B21" s="10" t="s">
        <v>1705</v>
      </c>
      <c r="C21" s="4">
        <v>17</v>
      </c>
      <c r="D21" s="3">
        <v>16</v>
      </c>
      <c r="E21" s="4">
        <v>9</v>
      </c>
      <c r="F21" s="4">
        <f t="shared" si="0"/>
        <v>42</v>
      </c>
      <c r="G21" s="4">
        <f t="shared" si="1"/>
        <v>26</v>
      </c>
      <c r="H21" s="4">
        <f t="shared" si="2"/>
        <v>8</v>
      </c>
      <c r="I21" s="4">
        <f t="shared" si="3"/>
        <v>26</v>
      </c>
      <c r="J21" s="6">
        <f t="shared" si="4"/>
        <v>20</v>
      </c>
    </row>
    <row r="22" spans="1:10" x14ac:dyDescent="0.25">
      <c r="A22" t="s">
        <v>1678</v>
      </c>
      <c r="B22" t="s">
        <v>1679</v>
      </c>
      <c r="C22" s="3">
        <v>16</v>
      </c>
      <c r="D22" s="4">
        <v>11</v>
      </c>
      <c r="E22" s="4">
        <v>13.5</v>
      </c>
      <c r="F22" s="4">
        <f t="shared" si="0"/>
        <v>40.5</v>
      </c>
      <c r="G22" s="4">
        <f t="shared" si="1"/>
        <v>28</v>
      </c>
      <c r="H22" s="4">
        <f t="shared" si="2"/>
        <v>28</v>
      </c>
      <c r="I22" s="4">
        <f t="shared" si="3"/>
        <v>14</v>
      </c>
      <c r="J22" s="6">
        <f t="shared" si="4"/>
        <v>21</v>
      </c>
    </row>
    <row r="23" spans="1:10" x14ac:dyDescent="0.25">
      <c r="A23" t="s">
        <v>1624</v>
      </c>
      <c r="B23" t="s">
        <v>1625</v>
      </c>
      <c r="C23" s="3">
        <v>19</v>
      </c>
      <c r="D23" s="3">
        <v>11</v>
      </c>
      <c r="E23" s="4">
        <v>10.25</v>
      </c>
      <c r="F23" s="4">
        <f t="shared" si="0"/>
        <v>40.25</v>
      </c>
      <c r="G23" s="4">
        <f t="shared" si="1"/>
        <v>17</v>
      </c>
      <c r="H23" s="4">
        <f t="shared" si="2"/>
        <v>28</v>
      </c>
      <c r="I23" s="4">
        <f t="shared" si="3"/>
        <v>20</v>
      </c>
      <c r="J23" s="6">
        <f t="shared" si="4"/>
        <v>22</v>
      </c>
    </row>
    <row r="24" spans="1:10" x14ac:dyDescent="0.25">
      <c r="A24" s="10" t="s">
        <v>1640</v>
      </c>
      <c r="B24" s="10" t="s">
        <v>1641</v>
      </c>
      <c r="C24" s="3">
        <v>16</v>
      </c>
      <c r="D24" s="3">
        <v>14</v>
      </c>
      <c r="E24" s="4">
        <v>10.25</v>
      </c>
      <c r="F24" s="4">
        <f t="shared" si="0"/>
        <v>40.25</v>
      </c>
      <c r="G24" s="4">
        <f t="shared" si="1"/>
        <v>28</v>
      </c>
      <c r="H24" s="4">
        <f t="shared" si="2"/>
        <v>20</v>
      </c>
      <c r="I24" s="4">
        <f t="shared" si="3"/>
        <v>20</v>
      </c>
      <c r="J24" s="6">
        <f t="shared" si="4"/>
        <v>22</v>
      </c>
    </row>
    <row r="25" spans="1:10" x14ac:dyDescent="0.25">
      <c r="A25" s="10" t="s">
        <v>1662</v>
      </c>
      <c r="B25" s="10" t="s">
        <v>1663</v>
      </c>
      <c r="C25" s="4">
        <v>24</v>
      </c>
      <c r="D25" s="3">
        <v>14</v>
      </c>
      <c r="E25" s="4">
        <v>2</v>
      </c>
      <c r="F25" s="4">
        <f t="shared" si="0"/>
        <v>40</v>
      </c>
      <c r="G25" s="4">
        <f t="shared" si="1"/>
        <v>2</v>
      </c>
      <c r="H25" s="4">
        <f t="shared" si="2"/>
        <v>20</v>
      </c>
      <c r="I25" s="4">
        <f t="shared" si="3"/>
        <v>43</v>
      </c>
      <c r="J25" s="6">
        <f t="shared" si="4"/>
        <v>24</v>
      </c>
    </row>
    <row r="26" spans="1:10" x14ac:dyDescent="0.25">
      <c r="A26" t="s">
        <v>1664</v>
      </c>
      <c r="B26" t="s">
        <v>1665</v>
      </c>
      <c r="C26" s="3">
        <v>15</v>
      </c>
      <c r="D26" s="4">
        <v>14</v>
      </c>
      <c r="E26" s="4">
        <v>11</v>
      </c>
      <c r="F26" s="4">
        <f t="shared" si="0"/>
        <v>40</v>
      </c>
      <c r="G26" s="4">
        <f t="shared" si="1"/>
        <v>33</v>
      </c>
      <c r="H26" s="4">
        <f t="shared" si="2"/>
        <v>20</v>
      </c>
      <c r="I26" s="4">
        <f t="shared" si="3"/>
        <v>18</v>
      </c>
      <c r="J26" s="6">
        <f t="shared" si="4"/>
        <v>24</v>
      </c>
    </row>
    <row r="27" spans="1:10" x14ac:dyDescent="0.25">
      <c r="A27" s="10" t="s">
        <v>1680</v>
      </c>
      <c r="B27" s="10" t="s">
        <v>1681</v>
      </c>
      <c r="C27" s="4">
        <v>18</v>
      </c>
      <c r="D27" s="4">
        <v>11</v>
      </c>
      <c r="E27" s="4">
        <v>10.75</v>
      </c>
      <c r="F27" s="4">
        <f t="shared" si="0"/>
        <v>39.75</v>
      </c>
      <c r="G27" s="4">
        <f t="shared" si="1"/>
        <v>21</v>
      </c>
      <c r="H27" s="4">
        <f t="shared" si="2"/>
        <v>28</v>
      </c>
      <c r="I27" s="4">
        <f t="shared" si="3"/>
        <v>19</v>
      </c>
      <c r="J27" s="6">
        <f t="shared" si="4"/>
        <v>26</v>
      </c>
    </row>
    <row r="28" spans="1:10" x14ac:dyDescent="0.25">
      <c r="A28" t="s">
        <v>1636</v>
      </c>
      <c r="B28" t="s">
        <v>1637</v>
      </c>
      <c r="C28" s="3">
        <v>15</v>
      </c>
      <c r="D28" s="3">
        <v>8</v>
      </c>
      <c r="E28" s="4">
        <v>16.5</v>
      </c>
      <c r="F28" s="4">
        <f t="shared" si="0"/>
        <v>39.5</v>
      </c>
      <c r="G28" s="4">
        <f t="shared" si="1"/>
        <v>33</v>
      </c>
      <c r="H28" s="4">
        <f t="shared" si="2"/>
        <v>40</v>
      </c>
      <c r="I28" s="4">
        <f t="shared" si="3"/>
        <v>8</v>
      </c>
      <c r="J28" s="6">
        <f t="shared" si="4"/>
        <v>27</v>
      </c>
    </row>
    <row r="29" spans="1:10" x14ac:dyDescent="0.25">
      <c r="A29" t="s">
        <v>1688</v>
      </c>
      <c r="B29" t="s">
        <v>1689</v>
      </c>
      <c r="C29" s="3">
        <v>18</v>
      </c>
      <c r="D29" s="3">
        <v>16</v>
      </c>
      <c r="E29" s="4">
        <v>4.75</v>
      </c>
      <c r="F29" s="4">
        <f t="shared" si="0"/>
        <v>38.75</v>
      </c>
      <c r="G29" s="4">
        <f t="shared" si="1"/>
        <v>21</v>
      </c>
      <c r="H29" s="4">
        <f t="shared" si="2"/>
        <v>8</v>
      </c>
      <c r="I29" s="4">
        <f t="shared" si="3"/>
        <v>39</v>
      </c>
      <c r="J29" s="6">
        <f t="shared" si="4"/>
        <v>28</v>
      </c>
    </row>
    <row r="30" spans="1:10" x14ac:dyDescent="0.25">
      <c r="A30" t="s">
        <v>1626</v>
      </c>
      <c r="B30" t="s">
        <v>1627</v>
      </c>
      <c r="C30" s="3">
        <v>16</v>
      </c>
      <c r="D30" s="3">
        <v>10</v>
      </c>
      <c r="E30" s="4">
        <v>12.25</v>
      </c>
      <c r="F30" s="4">
        <f t="shared" si="0"/>
        <v>38.25</v>
      </c>
      <c r="G30" s="4">
        <f t="shared" si="1"/>
        <v>28</v>
      </c>
      <c r="H30" s="4">
        <f t="shared" si="2"/>
        <v>32</v>
      </c>
      <c r="I30" s="4">
        <f t="shared" si="3"/>
        <v>16</v>
      </c>
      <c r="J30" s="6">
        <f t="shared" si="4"/>
        <v>29</v>
      </c>
    </row>
    <row r="31" spans="1:10" x14ac:dyDescent="0.25">
      <c r="A31" t="s">
        <v>1656</v>
      </c>
      <c r="B31" t="s">
        <v>1657</v>
      </c>
      <c r="C31" s="3">
        <v>21</v>
      </c>
      <c r="D31" s="3">
        <v>7</v>
      </c>
      <c r="E31" s="4">
        <v>10</v>
      </c>
      <c r="F31" s="4">
        <f t="shared" si="0"/>
        <v>38</v>
      </c>
      <c r="G31" s="4">
        <f t="shared" si="1"/>
        <v>7</v>
      </c>
      <c r="H31" s="4">
        <f t="shared" si="2"/>
        <v>42</v>
      </c>
      <c r="I31" s="4">
        <f t="shared" si="3"/>
        <v>23</v>
      </c>
      <c r="J31" s="6">
        <f t="shared" si="4"/>
        <v>30</v>
      </c>
    </row>
    <row r="32" spans="1:10" x14ac:dyDescent="0.25">
      <c r="A32" s="10" t="s">
        <v>1658</v>
      </c>
      <c r="B32" s="10" t="s">
        <v>1659</v>
      </c>
      <c r="C32" s="4">
        <v>21</v>
      </c>
      <c r="D32" s="3">
        <v>10</v>
      </c>
      <c r="E32" s="3">
        <v>7</v>
      </c>
      <c r="F32" s="4">
        <f t="shared" si="0"/>
        <v>38</v>
      </c>
      <c r="G32" s="4">
        <f t="shared" si="1"/>
        <v>7</v>
      </c>
      <c r="H32" s="4">
        <f t="shared" si="2"/>
        <v>32</v>
      </c>
      <c r="I32" s="4">
        <f t="shared" si="3"/>
        <v>35</v>
      </c>
      <c r="J32" s="6">
        <f t="shared" si="4"/>
        <v>30</v>
      </c>
    </row>
    <row r="33" spans="1:10" x14ac:dyDescent="0.25">
      <c r="A33" s="10" t="s">
        <v>1666</v>
      </c>
      <c r="B33" s="10" t="s">
        <v>1667</v>
      </c>
      <c r="C33" s="3">
        <v>20</v>
      </c>
      <c r="D33" s="3">
        <v>10</v>
      </c>
      <c r="E33" s="4">
        <v>7.75</v>
      </c>
      <c r="F33" s="4">
        <f t="shared" si="0"/>
        <v>37.75</v>
      </c>
      <c r="G33" s="4">
        <f t="shared" si="1"/>
        <v>11</v>
      </c>
      <c r="H33" s="4">
        <f t="shared" si="2"/>
        <v>32</v>
      </c>
      <c r="I33" s="4">
        <f t="shared" si="3"/>
        <v>30</v>
      </c>
      <c r="J33" s="7">
        <f t="shared" si="4"/>
        <v>32</v>
      </c>
    </row>
    <row r="34" spans="1:10" x14ac:dyDescent="0.25">
      <c r="A34" s="10" t="s">
        <v>1676</v>
      </c>
      <c r="B34" s="10" t="s">
        <v>1677</v>
      </c>
      <c r="C34" s="4">
        <v>17</v>
      </c>
      <c r="D34" s="3">
        <v>13</v>
      </c>
      <c r="E34" s="4">
        <v>7.25</v>
      </c>
      <c r="F34" s="4">
        <f t="shared" si="0"/>
        <v>37.25</v>
      </c>
      <c r="G34" s="4">
        <f t="shared" si="1"/>
        <v>26</v>
      </c>
      <c r="H34" s="4">
        <f t="shared" si="2"/>
        <v>23</v>
      </c>
      <c r="I34" s="4">
        <f t="shared" si="3"/>
        <v>33</v>
      </c>
      <c r="J34" s="7">
        <f t="shared" si="4"/>
        <v>33</v>
      </c>
    </row>
    <row r="35" spans="1:10" x14ac:dyDescent="0.25">
      <c r="A35" t="s">
        <v>1696</v>
      </c>
      <c r="B35" t="s">
        <v>1697</v>
      </c>
      <c r="C35" s="3">
        <v>15</v>
      </c>
      <c r="D35" s="3">
        <v>13</v>
      </c>
      <c r="E35" s="4">
        <v>8.75</v>
      </c>
      <c r="F35" s="4">
        <f t="shared" si="0"/>
        <v>36.75</v>
      </c>
      <c r="G35" s="4">
        <f t="shared" si="1"/>
        <v>33</v>
      </c>
      <c r="H35" s="4">
        <f t="shared" si="2"/>
        <v>23</v>
      </c>
      <c r="I35" s="4">
        <f t="shared" si="3"/>
        <v>27</v>
      </c>
      <c r="J35" s="7">
        <f t="shared" si="4"/>
        <v>34</v>
      </c>
    </row>
    <row r="36" spans="1:10" x14ac:dyDescent="0.25">
      <c r="A36" s="10" t="s">
        <v>1690</v>
      </c>
      <c r="B36" s="10" t="s">
        <v>1691</v>
      </c>
      <c r="C36" s="3">
        <v>12</v>
      </c>
      <c r="D36" s="3">
        <v>11</v>
      </c>
      <c r="E36" s="4">
        <v>12.5</v>
      </c>
      <c r="F36" s="4">
        <f t="shared" si="0"/>
        <v>35.5</v>
      </c>
      <c r="G36" s="4">
        <f t="shared" si="1"/>
        <v>39</v>
      </c>
      <c r="H36" s="4">
        <f t="shared" si="2"/>
        <v>28</v>
      </c>
      <c r="I36" s="4">
        <f t="shared" si="3"/>
        <v>15</v>
      </c>
      <c r="J36" s="7">
        <f t="shared" si="4"/>
        <v>35</v>
      </c>
    </row>
    <row r="37" spans="1:10" x14ac:dyDescent="0.25">
      <c r="A37" s="10" t="s">
        <v>1644</v>
      </c>
      <c r="B37" s="10" t="s">
        <v>1645</v>
      </c>
      <c r="C37" s="4">
        <v>22</v>
      </c>
      <c r="D37" s="3">
        <v>9</v>
      </c>
      <c r="E37" s="4">
        <v>3.5</v>
      </c>
      <c r="F37" s="4">
        <f t="shared" si="0"/>
        <v>34.5</v>
      </c>
      <c r="G37" s="4">
        <f t="shared" si="1"/>
        <v>5</v>
      </c>
      <c r="H37" s="4">
        <f t="shared" si="2"/>
        <v>37</v>
      </c>
      <c r="I37" s="4">
        <f t="shared" si="3"/>
        <v>41</v>
      </c>
      <c r="J37" s="7">
        <f t="shared" si="4"/>
        <v>36</v>
      </c>
    </row>
    <row r="38" spans="1:10" x14ac:dyDescent="0.25">
      <c r="A38" t="s">
        <v>1648</v>
      </c>
      <c r="B38" t="s">
        <v>1649</v>
      </c>
      <c r="C38" s="3">
        <v>12</v>
      </c>
      <c r="D38" s="4">
        <v>16</v>
      </c>
      <c r="E38" s="4">
        <v>5.75</v>
      </c>
      <c r="F38" s="4">
        <f t="shared" si="0"/>
        <v>33.75</v>
      </c>
      <c r="G38" s="4">
        <f t="shared" si="1"/>
        <v>39</v>
      </c>
      <c r="H38" s="4">
        <f t="shared" si="2"/>
        <v>8</v>
      </c>
      <c r="I38" s="4">
        <f t="shared" si="3"/>
        <v>38</v>
      </c>
      <c r="J38" s="7">
        <f t="shared" si="4"/>
        <v>37</v>
      </c>
    </row>
    <row r="39" spans="1:10" x14ac:dyDescent="0.25">
      <c r="A39" t="s">
        <v>1670</v>
      </c>
      <c r="B39" t="s">
        <v>1671</v>
      </c>
      <c r="C39" s="3">
        <v>12</v>
      </c>
      <c r="D39" s="3">
        <v>19</v>
      </c>
      <c r="E39" s="4">
        <v>2.25</v>
      </c>
      <c r="F39" s="4">
        <f t="shared" si="0"/>
        <v>33.25</v>
      </c>
      <c r="G39" s="4">
        <f t="shared" si="1"/>
        <v>39</v>
      </c>
      <c r="H39" s="4">
        <f t="shared" si="2"/>
        <v>4</v>
      </c>
      <c r="I39" s="4">
        <f t="shared" si="3"/>
        <v>42</v>
      </c>
      <c r="J39" s="7">
        <f t="shared" si="4"/>
        <v>38</v>
      </c>
    </row>
    <row r="40" spans="1:10" x14ac:dyDescent="0.25">
      <c r="A40" t="s">
        <v>1650</v>
      </c>
      <c r="B40" t="s">
        <v>1651</v>
      </c>
      <c r="C40" s="3">
        <v>13</v>
      </c>
      <c r="D40" s="4">
        <v>9</v>
      </c>
      <c r="E40" s="4">
        <v>10.25</v>
      </c>
      <c r="F40" s="4">
        <f t="shared" si="0"/>
        <v>32.25</v>
      </c>
      <c r="G40" s="4">
        <f t="shared" si="1"/>
        <v>37</v>
      </c>
      <c r="H40" s="4">
        <f t="shared" si="2"/>
        <v>37</v>
      </c>
      <c r="I40" s="4">
        <f t="shared" si="3"/>
        <v>20</v>
      </c>
      <c r="J40" s="7">
        <f t="shared" si="4"/>
        <v>39</v>
      </c>
    </row>
    <row r="41" spans="1:10" x14ac:dyDescent="0.25">
      <c r="A41" t="s">
        <v>1638</v>
      </c>
      <c r="B41" t="s">
        <v>1639</v>
      </c>
      <c r="C41" s="3">
        <v>14</v>
      </c>
      <c r="D41" s="3">
        <v>12</v>
      </c>
      <c r="E41" s="4">
        <v>4.5</v>
      </c>
      <c r="F41" s="4">
        <f t="shared" si="0"/>
        <v>30.5</v>
      </c>
      <c r="G41" s="4">
        <f t="shared" si="1"/>
        <v>36</v>
      </c>
      <c r="H41" s="4">
        <f t="shared" si="2"/>
        <v>27</v>
      </c>
      <c r="I41" s="4">
        <f t="shared" si="3"/>
        <v>40</v>
      </c>
      <c r="J41" s="7">
        <f t="shared" si="4"/>
        <v>40</v>
      </c>
    </row>
    <row r="42" spans="1:10" x14ac:dyDescent="0.25">
      <c r="A42" t="s">
        <v>1646</v>
      </c>
      <c r="B42" t="s">
        <v>1647</v>
      </c>
      <c r="C42" s="3">
        <v>13</v>
      </c>
      <c r="D42" s="3">
        <v>10</v>
      </c>
      <c r="E42" s="4">
        <v>7.25</v>
      </c>
      <c r="F42" s="4">
        <f t="shared" si="0"/>
        <v>30.25</v>
      </c>
      <c r="G42" s="4">
        <f t="shared" si="1"/>
        <v>37</v>
      </c>
      <c r="H42" s="4">
        <f t="shared" si="2"/>
        <v>32</v>
      </c>
      <c r="I42" s="4">
        <f t="shared" si="3"/>
        <v>33</v>
      </c>
      <c r="J42" s="7">
        <f t="shared" si="4"/>
        <v>41</v>
      </c>
    </row>
    <row r="43" spans="1:10" x14ac:dyDescent="0.25">
      <c r="A43" t="s">
        <v>1692</v>
      </c>
      <c r="B43" t="s">
        <v>1693</v>
      </c>
      <c r="C43" s="3">
        <v>12</v>
      </c>
      <c r="D43" s="3">
        <v>8</v>
      </c>
      <c r="E43" s="4">
        <v>6.5</v>
      </c>
      <c r="F43" s="4">
        <f t="shared" si="0"/>
        <v>26.5</v>
      </c>
      <c r="G43" s="4">
        <f t="shared" si="1"/>
        <v>39</v>
      </c>
      <c r="H43" s="4">
        <f t="shared" si="2"/>
        <v>40</v>
      </c>
      <c r="I43" s="4">
        <f t="shared" si="3"/>
        <v>36</v>
      </c>
      <c r="J43" s="7">
        <f t="shared" si="4"/>
        <v>42</v>
      </c>
    </row>
    <row r="44" spans="1:10" x14ac:dyDescent="0.25">
      <c r="A44" t="s">
        <v>1628</v>
      </c>
      <c r="B44" t="s">
        <v>1629</v>
      </c>
      <c r="C44" s="3">
        <v>10</v>
      </c>
      <c r="D44" s="3">
        <v>9</v>
      </c>
      <c r="E44" s="4">
        <v>6.5</v>
      </c>
      <c r="F44" s="4">
        <f t="shared" si="0"/>
        <v>25.5</v>
      </c>
      <c r="G44" s="4">
        <f t="shared" si="1"/>
        <v>43</v>
      </c>
      <c r="H44" s="4">
        <f t="shared" si="2"/>
        <v>37</v>
      </c>
      <c r="I44" s="4">
        <f t="shared" si="3"/>
        <v>36</v>
      </c>
      <c r="J44" s="7">
        <f t="shared" si="4"/>
        <v>43</v>
      </c>
    </row>
    <row r="45" spans="1:10" x14ac:dyDescent="0.25">
      <c r="C45" s="11"/>
      <c r="D45" s="11"/>
      <c r="E45" s="11"/>
      <c r="J45" s="16"/>
    </row>
    <row r="46" spans="1:10" x14ac:dyDescent="0.25">
      <c r="D46" s="11"/>
      <c r="E46"/>
      <c r="J46" s="16"/>
    </row>
    <row r="47" spans="1:10" x14ac:dyDescent="0.25">
      <c r="A47"/>
      <c r="B47"/>
      <c r="C47" s="11"/>
      <c r="D47" s="11"/>
      <c r="E47"/>
      <c r="J47" s="16"/>
    </row>
    <row r="48" spans="1:10" x14ac:dyDescent="0.25">
      <c r="E48"/>
      <c r="J48" s="16"/>
    </row>
    <row r="49" spans="1:10" x14ac:dyDescent="0.25">
      <c r="A49"/>
      <c r="B49"/>
      <c r="C49" s="11"/>
      <c r="D49" s="11"/>
      <c r="E49"/>
      <c r="J49" s="16"/>
    </row>
    <row r="50" spans="1:10" x14ac:dyDescent="0.25">
      <c r="D50" s="11"/>
      <c r="J50" s="16"/>
    </row>
    <row r="51" spans="1:10" x14ac:dyDescent="0.25">
      <c r="C51" s="11"/>
      <c r="E51" s="11"/>
      <c r="J51" s="16"/>
    </row>
    <row r="52" spans="1:10" x14ac:dyDescent="0.25">
      <c r="C52" s="11"/>
      <c r="D52" s="11"/>
      <c r="J52" s="16"/>
    </row>
    <row r="53" spans="1:10" x14ac:dyDescent="0.25">
      <c r="E53"/>
      <c r="J53" s="16"/>
    </row>
    <row r="54" spans="1:10" x14ac:dyDescent="0.25">
      <c r="A54"/>
      <c r="B54"/>
      <c r="C54" s="11"/>
      <c r="D54" s="11"/>
      <c r="E54"/>
      <c r="J54" s="16"/>
    </row>
    <row r="55" spans="1:10" x14ac:dyDescent="0.25">
      <c r="A55"/>
      <c r="B55"/>
      <c r="C55" s="11"/>
      <c r="D55" s="11"/>
      <c r="J55" s="16"/>
    </row>
    <row r="56" spans="1:10" x14ac:dyDescent="0.25">
      <c r="E56"/>
      <c r="J56" s="16"/>
    </row>
    <row r="57" spans="1:10" x14ac:dyDescent="0.25">
      <c r="A57"/>
      <c r="B57"/>
      <c r="C57" s="11"/>
      <c r="D57" s="11"/>
      <c r="J57" s="16"/>
    </row>
    <row r="58" spans="1:10" x14ac:dyDescent="0.25">
      <c r="E58"/>
      <c r="J58" s="16"/>
    </row>
    <row r="59" spans="1:10" x14ac:dyDescent="0.25">
      <c r="A59"/>
      <c r="B59"/>
      <c r="C59" s="11"/>
      <c r="D59" s="11"/>
      <c r="E59"/>
      <c r="J59" s="16"/>
    </row>
    <row r="60" spans="1:10" x14ac:dyDescent="0.25">
      <c r="A60"/>
      <c r="B60"/>
      <c r="C60" s="11"/>
      <c r="D60" s="11"/>
      <c r="J60" s="16"/>
    </row>
    <row r="61" spans="1:10" x14ac:dyDescent="0.25">
      <c r="J61" s="16"/>
    </row>
    <row r="62" spans="1:10" x14ac:dyDescent="0.25">
      <c r="J62" s="16"/>
    </row>
    <row r="63" spans="1:10" x14ac:dyDescent="0.25">
      <c r="J63" s="16"/>
    </row>
  </sheetData>
  <sortState ref="A2:J60">
    <sortCondition ref="J1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3154D-AE0A-43AD-B3C6-07D916B66403}">
  <dimension ref="A1:M60"/>
  <sheetViews>
    <sheetView topLeftCell="A4" workbookViewId="0">
      <selection activeCell="M5" sqref="M5:M7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485</v>
      </c>
      <c r="I1" s="9" t="s">
        <v>71</v>
      </c>
      <c r="J1" s="9" t="s">
        <v>72</v>
      </c>
    </row>
    <row r="2" spans="1:13" x14ac:dyDescent="0.25">
      <c r="A2" s="10" t="s">
        <v>1262</v>
      </c>
      <c r="B2" s="10" t="s">
        <v>1553</v>
      </c>
      <c r="C2" s="11">
        <v>20</v>
      </c>
      <c r="D2" s="11">
        <v>24</v>
      </c>
      <c r="E2">
        <v>38</v>
      </c>
      <c r="F2" s="10">
        <f t="shared" ref="F2:F33" si="0">SUM(C2:E2)</f>
        <v>82</v>
      </c>
      <c r="G2" s="10">
        <f t="shared" ref="G2:G33" si="1">RANK(C2,C:C)</f>
        <v>9</v>
      </c>
      <c r="H2" s="10">
        <f t="shared" ref="H2:H33" si="2">RANK(D2,D:D)</f>
        <v>1</v>
      </c>
      <c r="I2" s="10">
        <f t="shared" ref="I2:I33" si="3">RANK(E2,E:E)</f>
        <v>1</v>
      </c>
      <c r="J2" s="15">
        <f t="shared" ref="J2:J33" si="4">RANK(F2,F:F)</f>
        <v>1</v>
      </c>
    </row>
    <row r="3" spans="1:13" x14ac:dyDescent="0.25">
      <c r="A3" t="s">
        <v>1589</v>
      </c>
      <c r="B3" t="s">
        <v>1590</v>
      </c>
      <c r="C3" s="11">
        <v>23</v>
      </c>
      <c r="D3" s="11">
        <v>20</v>
      </c>
      <c r="E3">
        <v>35</v>
      </c>
      <c r="F3" s="10">
        <f t="shared" si="0"/>
        <v>78</v>
      </c>
      <c r="G3" s="10">
        <f t="shared" si="1"/>
        <v>3</v>
      </c>
      <c r="H3" s="10">
        <f t="shared" si="2"/>
        <v>2</v>
      </c>
      <c r="I3" s="10">
        <f t="shared" si="3"/>
        <v>5</v>
      </c>
      <c r="J3" s="15">
        <f t="shared" si="4"/>
        <v>2</v>
      </c>
    </row>
    <row r="4" spans="1:13" x14ac:dyDescent="0.25">
      <c r="A4" t="s">
        <v>1562</v>
      </c>
      <c r="B4" t="s">
        <v>1563</v>
      </c>
      <c r="C4" s="11">
        <v>20</v>
      </c>
      <c r="D4" s="11">
        <v>17</v>
      </c>
      <c r="E4">
        <v>36</v>
      </c>
      <c r="F4" s="10">
        <f t="shared" si="0"/>
        <v>73</v>
      </c>
      <c r="G4" s="10">
        <f t="shared" si="1"/>
        <v>9</v>
      </c>
      <c r="H4" s="10">
        <f t="shared" si="2"/>
        <v>7</v>
      </c>
      <c r="I4" s="10">
        <f t="shared" si="3"/>
        <v>3</v>
      </c>
      <c r="J4" s="15">
        <f t="shared" si="4"/>
        <v>3</v>
      </c>
      <c r="M4" t="s">
        <v>73</v>
      </c>
    </row>
    <row r="5" spans="1:13" x14ac:dyDescent="0.25">
      <c r="A5" t="s">
        <v>1410</v>
      </c>
      <c r="B5" t="s">
        <v>1541</v>
      </c>
      <c r="C5" s="11">
        <v>23</v>
      </c>
      <c r="D5" s="11">
        <v>15</v>
      </c>
      <c r="E5">
        <v>34</v>
      </c>
      <c r="F5" s="10">
        <f t="shared" si="0"/>
        <v>72</v>
      </c>
      <c r="G5" s="10">
        <f t="shared" si="1"/>
        <v>3</v>
      </c>
      <c r="H5" s="10">
        <f t="shared" si="2"/>
        <v>15</v>
      </c>
      <c r="I5" s="10">
        <f t="shared" si="3"/>
        <v>9</v>
      </c>
      <c r="J5" s="15">
        <f t="shared" si="4"/>
        <v>4</v>
      </c>
      <c r="L5" s="2" t="s">
        <v>2</v>
      </c>
      <c r="M5">
        <f>AVERAGE(C:C)</f>
        <v>15.847457627118644</v>
      </c>
    </row>
    <row r="6" spans="1:13" x14ac:dyDescent="0.25">
      <c r="A6" s="10" t="s">
        <v>1583</v>
      </c>
      <c r="B6" s="10" t="s">
        <v>1584</v>
      </c>
      <c r="C6" s="11">
        <v>24</v>
      </c>
      <c r="D6" s="10">
        <v>13</v>
      </c>
      <c r="E6">
        <v>35</v>
      </c>
      <c r="F6" s="10">
        <f t="shared" si="0"/>
        <v>72</v>
      </c>
      <c r="G6" s="10">
        <f t="shared" si="1"/>
        <v>1</v>
      </c>
      <c r="H6" s="10">
        <f t="shared" si="2"/>
        <v>29</v>
      </c>
      <c r="I6" s="10">
        <f t="shared" si="3"/>
        <v>5</v>
      </c>
      <c r="J6" s="15">
        <f t="shared" si="4"/>
        <v>4</v>
      </c>
      <c r="L6" s="2" t="s">
        <v>3</v>
      </c>
      <c r="M6">
        <f>AVERAGE(D:D)</f>
        <v>12.830508474576272</v>
      </c>
    </row>
    <row r="7" spans="1:13" x14ac:dyDescent="0.25">
      <c r="A7" t="s">
        <v>1533</v>
      </c>
      <c r="B7" t="s">
        <v>1534</v>
      </c>
      <c r="C7" s="11">
        <v>20</v>
      </c>
      <c r="D7" s="11">
        <v>14</v>
      </c>
      <c r="E7">
        <v>37</v>
      </c>
      <c r="F7" s="10">
        <f t="shared" si="0"/>
        <v>71</v>
      </c>
      <c r="G7" s="10">
        <f t="shared" si="1"/>
        <v>9</v>
      </c>
      <c r="H7" s="10">
        <f t="shared" si="2"/>
        <v>24</v>
      </c>
      <c r="I7" s="10">
        <f t="shared" si="3"/>
        <v>2</v>
      </c>
      <c r="J7" s="15">
        <f t="shared" si="4"/>
        <v>6</v>
      </c>
      <c r="L7" s="2" t="s">
        <v>67</v>
      </c>
      <c r="M7">
        <f>AVERAGE(E:E)</f>
        <v>26.983050847457626</v>
      </c>
    </row>
    <row r="8" spans="1:13" x14ac:dyDescent="0.25">
      <c r="A8" t="s">
        <v>1516</v>
      </c>
      <c r="B8" t="s">
        <v>1517</v>
      </c>
      <c r="C8" s="11">
        <v>24</v>
      </c>
      <c r="D8" s="11">
        <v>13</v>
      </c>
      <c r="E8">
        <v>32</v>
      </c>
      <c r="F8" s="10">
        <f t="shared" si="0"/>
        <v>69</v>
      </c>
      <c r="G8" s="10">
        <f t="shared" si="1"/>
        <v>1</v>
      </c>
      <c r="H8" s="10">
        <f t="shared" si="2"/>
        <v>29</v>
      </c>
      <c r="I8" s="10">
        <f t="shared" si="3"/>
        <v>17</v>
      </c>
      <c r="J8" s="15">
        <f t="shared" si="4"/>
        <v>7</v>
      </c>
      <c r="L8" s="2" t="s">
        <v>74</v>
      </c>
    </row>
    <row r="9" spans="1:13" x14ac:dyDescent="0.25">
      <c r="A9" t="s">
        <v>1568</v>
      </c>
      <c r="B9" t="s">
        <v>1569</v>
      </c>
      <c r="C9" s="11">
        <v>23</v>
      </c>
      <c r="D9" s="11">
        <v>16</v>
      </c>
      <c r="E9">
        <v>30</v>
      </c>
      <c r="F9" s="10">
        <f t="shared" si="0"/>
        <v>69</v>
      </c>
      <c r="G9" s="10">
        <f t="shared" si="1"/>
        <v>3</v>
      </c>
      <c r="H9" s="10">
        <f t="shared" si="2"/>
        <v>10</v>
      </c>
      <c r="I9" s="10">
        <f t="shared" si="3"/>
        <v>25</v>
      </c>
      <c r="J9" s="15">
        <f t="shared" si="4"/>
        <v>7</v>
      </c>
      <c r="L9">
        <f>COUNTA(J:J)-1</f>
        <v>59</v>
      </c>
      <c r="M9">
        <f>L9/3</f>
        <v>19.666666666666668</v>
      </c>
    </row>
    <row r="10" spans="1:13" x14ac:dyDescent="0.25">
      <c r="A10" t="s">
        <v>1551</v>
      </c>
      <c r="B10" t="s">
        <v>1552</v>
      </c>
      <c r="C10" s="11">
        <v>19</v>
      </c>
      <c r="D10" s="11">
        <v>17</v>
      </c>
      <c r="E10">
        <v>32</v>
      </c>
      <c r="F10" s="10">
        <f t="shared" si="0"/>
        <v>68</v>
      </c>
      <c r="G10" s="10">
        <f t="shared" si="1"/>
        <v>14</v>
      </c>
      <c r="H10" s="10">
        <f t="shared" si="2"/>
        <v>7</v>
      </c>
      <c r="I10" s="10">
        <f t="shared" si="3"/>
        <v>17</v>
      </c>
      <c r="J10" s="15">
        <f t="shared" si="4"/>
        <v>9</v>
      </c>
    </row>
    <row r="11" spans="1:13" x14ac:dyDescent="0.25">
      <c r="A11" s="10" t="s">
        <v>1570</v>
      </c>
      <c r="B11" s="10" t="s">
        <v>1571</v>
      </c>
      <c r="C11" s="11">
        <v>20</v>
      </c>
      <c r="D11" s="11">
        <v>13</v>
      </c>
      <c r="E11">
        <v>35</v>
      </c>
      <c r="F11" s="10">
        <f t="shared" si="0"/>
        <v>68</v>
      </c>
      <c r="G11" s="10">
        <f t="shared" si="1"/>
        <v>9</v>
      </c>
      <c r="H11" s="10">
        <f t="shared" si="2"/>
        <v>29</v>
      </c>
      <c r="I11" s="10">
        <f t="shared" si="3"/>
        <v>5</v>
      </c>
      <c r="J11" s="15">
        <f t="shared" si="4"/>
        <v>9</v>
      </c>
    </row>
    <row r="12" spans="1:13" x14ac:dyDescent="0.25">
      <c r="A12" t="s">
        <v>1521</v>
      </c>
      <c r="B12" t="s">
        <v>1522</v>
      </c>
      <c r="C12" s="11">
        <v>16</v>
      </c>
      <c r="D12" s="11">
        <v>19</v>
      </c>
      <c r="E12" s="11">
        <v>31</v>
      </c>
      <c r="F12" s="10">
        <f t="shared" si="0"/>
        <v>66</v>
      </c>
      <c r="G12" s="10">
        <f t="shared" si="1"/>
        <v>25</v>
      </c>
      <c r="H12" s="10">
        <f t="shared" si="2"/>
        <v>3</v>
      </c>
      <c r="I12" s="10">
        <f t="shared" si="3"/>
        <v>23</v>
      </c>
      <c r="J12" s="15">
        <f t="shared" si="4"/>
        <v>11</v>
      </c>
    </row>
    <row r="13" spans="1:13" x14ac:dyDescent="0.25">
      <c r="A13" s="10" t="s">
        <v>1564</v>
      </c>
      <c r="B13" s="10" t="s">
        <v>1565</v>
      </c>
      <c r="C13" s="10">
        <v>22</v>
      </c>
      <c r="D13" s="11">
        <v>15</v>
      </c>
      <c r="E13" s="10">
        <v>28</v>
      </c>
      <c r="F13" s="10">
        <f t="shared" si="0"/>
        <v>65</v>
      </c>
      <c r="G13" s="10">
        <f t="shared" si="1"/>
        <v>6</v>
      </c>
      <c r="H13" s="10">
        <f t="shared" si="2"/>
        <v>15</v>
      </c>
      <c r="I13" s="10">
        <f t="shared" si="3"/>
        <v>36</v>
      </c>
      <c r="J13" s="15">
        <f t="shared" si="4"/>
        <v>12</v>
      </c>
    </row>
    <row r="14" spans="1:13" x14ac:dyDescent="0.25">
      <c r="A14" t="s">
        <v>1560</v>
      </c>
      <c r="B14" t="s">
        <v>1561</v>
      </c>
      <c r="C14" s="11">
        <v>16</v>
      </c>
      <c r="D14" s="11">
        <v>14</v>
      </c>
      <c r="E14">
        <v>34</v>
      </c>
      <c r="F14" s="10">
        <f t="shared" si="0"/>
        <v>64</v>
      </c>
      <c r="G14" s="10">
        <f t="shared" si="1"/>
        <v>25</v>
      </c>
      <c r="H14" s="10">
        <f t="shared" si="2"/>
        <v>24</v>
      </c>
      <c r="I14" s="10">
        <f t="shared" si="3"/>
        <v>9</v>
      </c>
      <c r="J14" s="15">
        <f t="shared" si="4"/>
        <v>13</v>
      </c>
    </row>
    <row r="15" spans="1:13" x14ac:dyDescent="0.25">
      <c r="A15" t="s">
        <v>1221</v>
      </c>
      <c r="B15" t="s">
        <v>1593</v>
      </c>
      <c r="C15" s="11">
        <v>16</v>
      </c>
      <c r="D15" s="10">
        <v>14</v>
      </c>
      <c r="E15">
        <v>34</v>
      </c>
      <c r="F15" s="10">
        <f t="shared" si="0"/>
        <v>64</v>
      </c>
      <c r="G15" s="10">
        <f t="shared" si="1"/>
        <v>25</v>
      </c>
      <c r="H15" s="10">
        <f t="shared" si="2"/>
        <v>24</v>
      </c>
      <c r="I15" s="10">
        <f t="shared" si="3"/>
        <v>9</v>
      </c>
      <c r="J15" s="15">
        <f t="shared" si="4"/>
        <v>13</v>
      </c>
    </row>
    <row r="16" spans="1:13" x14ac:dyDescent="0.25">
      <c r="A16" t="s">
        <v>1606</v>
      </c>
      <c r="B16" t="s">
        <v>1607</v>
      </c>
      <c r="C16" s="11">
        <v>16</v>
      </c>
      <c r="D16" s="10">
        <v>15</v>
      </c>
      <c r="E16" s="10">
        <v>33</v>
      </c>
      <c r="F16" s="10">
        <f t="shared" si="0"/>
        <v>64</v>
      </c>
      <c r="G16" s="10">
        <f t="shared" si="1"/>
        <v>25</v>
      </c>
      <c r="H16" s="10">
        <f t="shared" si="2"/>
        <v>15</v>
      </c>
      <c r="I16" s="10">
        <f t="shared" si="3"/>
        <v>15</v>
      </c>
      <c r="J16" s="15">
        <f t="shared" si="4"/>
        <v>13</v>
      </c>
    </row>
    <row r="17" spans="1:10" x14ac:dyDescent="0.25">
      <c r="A17" s="10" t="s">
        <v>1610</v>
      </c>
      <c r="B17" s="10" t="s">
        <v>1611</v>
      </c>
      <c r="C17" s="10">
        <v>19</v>
      </c>
      <c r="D17" s="11">
        <v>16</v>
      </c>
      <c r="E17" s="11">
        <v>29</v>
      </c>
      <c r="F17" s="10">
        <f t="shared" si="0"/>
        <v>64</v>
      </c>
      <c r="G17" s="10">
        <f t="shared" si="1"/>
        <v>14</v>
      </c>
      <c r="H17" s="10">
        <f t="shared" si="2"/>
        <v>10</v>
      </c>
      <c r="I17" s="10">
        <f t="shared" si="3"/>
        <v>30</v>
      </c>
      <c r="J17" s="15">
        <f t="shared" si="4"/>
        <v>13</v>
      </c>
    </row>
    <row r="18" spans="1:10" x14ac:dyDescent="0.25">
      <c r="A18" s="10" t="s">
        <v>1614</v>
      </c>
      <c r="B18" s="10" t="s">
        <v>1615</v>
      </c>
      <c r="C18" s="10">
        <v>19</v>
      </c>
      <c r="D18" s="10">
        <v>16</v>
      </c>
      <c r="E18" s="10">
        <v>29</v>
      </c>
      <c r="F18" s="10">
        <f t="shared" si="0"/>
        <v>64</v>
      </c>
      <c r="G18" s="10">
        <f t="shared" si="1"/>
        <v>14</v>
      </c>
      <c r="H18" s="10">
        <f t="shared" si="2"/>
        <v>10</v>
      </c>
      <c r="I18" s="10">
        <f t="shared" si="3"/>
        <v>30</v>
      </c>
      <c r="J18" s="15">
        <f t="shared" si="4"/>
        <v>13</v>
      </c>
    </row>
    <row r="19" spans="1:10" x14ac:dyDescent="0.25">
      <c r="A19" t="s">
        <v>1547</v>
      </c>
      <c r="B19" t="s">
        <v>1548</v>
      </c>
      <c r="C19" s="11">
        <v>21</v>
      </c>
      <c r="D19" s="11">
        <v>10</v>
      </c>
      <c r="E19">
        <v>32</v>
      </c>
      <c r="F19" s="10">
        <f t="shared" si="0"/>
        <v>63</v>
      </c>
      <c r="G19" s="10">
        <f t="shared" si="1"/>
        <v>8</v>
      </c>
      <c r="H19" s="10">
        <f t="shared" si="2"/>
        <v>45</v>
      </c>
      <c r="I19" s="10">
        <f t="shared" si="3"/>
        <v>17</v>
      </c>
      <c r="J19" s="15">
        <f t="shared" si="4"/>
        <v>18</v>
      </c>
    </row>
    <row r="20" spans="1:10" x14ac:dyDescent="0.25">
      <c r="A20" s="10" t="s">
        <v>1326</v>
      </c>
      <c r="B20" s="10" t="s">
        <v>1601</v>
      </c>
      <c r="C20" s="10">
        <v>22</v>
      </c>
      <c r="D20" s="11">
        <v>9</v>
      </c>
      <c r="E20" s="11">
        <v>32</v>
      </c>
      <c r="F20" s="10">
        <f t="shared" si="0"/>
        <v>63</v>
      </c>
      <c r="G20" s="10">
        <f t="shared" si="1"/>
        <v>6</v>
      </c>
      <c r="H20" s="10">
        <f t="shared" si="2"/>
        <v>50</v>
      </c>
      <c r="I20" s="10">
        <f t="shared" si="3"/>
        <v>17</v>
      </c>
      <c r="J20" s="15">
        <f t="shared" si="4"/>
        <v>18</v>
      </c>
    </row>
    <row r="21" spans="1:10" x14ac:dyDescent="0.25">
      <c r="A21" t="s">
        <v>1549</v>
      </c>
      <c r="B21" t="s">
        <v>1550</v>
      </c>
      <c r="C21" s="11">
        <v>19</v>
      </c>
      <c r="D21" s="11">
        <v>12</v>
      </c>
      <c r="E21">
        <v>30</v>
      </c>
      <c r="F21" s="10">
        <f t="shared" si="0"/>
        <v>61</v>
      </c>
      <c r="G21" s="10">
        <f t="shared" si="1"/>
        <v>14</v>
      </c>
      <c r="H21" s="10">
        <f t="shared" si="2"/>
        <v>33</v>
      </c>
      <c r="I21" s="10">
        <f t="shared" si="3"/>
        <v>25</v>
      </c>
      <c r="J21" s="15">
        <f t="shared" si="4"/>
        <v>20</v>
      </c>
    </row>
    <row r="22" spans="1:10" x14ac:dyDescent="0.25">
      <c r="A22" s="10" t="s">
        <v>1209</v>
      </c>
      <c r="B22" s="10" t="s">
        <v>1575</v>
      </c>
      <c r="C22" s="10">
        <v>13</v>
      </c>
      <c r="D22" s="11">
        <v>14</v>
      </c>
      <c r="E22">
        <v>34</v>
      </c>
      <c r="F22" s="10">
        <f t="shared" si="0"/>
        <v>61</v>
      </c>
      <c r="G22" s="10">
        <f t="shared" si="1"/>
        <v>42</v>
      </c>
      <c r="H22" s="10">
        <f t="shared" si="2"/>
        <v>24</v>
      </c>
      <c r="I22" s="10">
        <f t="shared" si="3"/>
        <v>9</v>
      </c>
      <c r="J22" s="15">
        <f t="shared" si="4"/>
        <v>20</v>
      </c>
    </row>
    <row r="23" spans="1:10" x14ac:dyDescent="0.25">
      <c r="A23" t="s">
        <v>1298</v>
      </c>
      <c r="B23" t="s">
        <v>1576</v>
      </c>
      <c r="C23" s="11">
        <v>18</v>
      </c>
      <c r="D23" s="10">
        <v>11</v>
      </c>
      <c r="E23">
        <v>32</v>
      </c>
      <c r="F23" s="10">
        <f t="shared" si="0"/>
        <v>61</v>
      </c>
      <c r="G23" s="10">
        <f t="shared" si="1"/>
        <v>19</v>
      </c>
      <c r="H23" s="10">
        <f t="shared" si="2"/>
        <v>37</v>
      </c>
      <c r="I23" s="10">
        <f t="shared" si="3"/>
        <v>17</v>
      </c>
      <c r="J23" s="15">
        <f t="shared" si="4"/>
        <v>20</v>
      </c>
    </row>
    <row r="24" spans="1:10" x14ac:dyDescent="0.25">
      <c r="A24" s="10" t="s">
        <v>1410</v>
      </c>
      <c r="B24" s="10" t="s">
        <v>1542</v>
      </c>
      <c r="C24" s="11">
        <v>17</v>
      </c>
      <c r="D24" s="11">
        <v>9</v>
      </c>
      <c r="E24">
        <v>34</v>
      </c>
      <c r="F24" s="10">
        <f t="shared" si="0"/>
        <v>60</v>
      </c>
      <c r="G24" s="10">
        <f t="shared" si="1"/>
        <v>22</v>
      </c>
      <c r="H24" s="10">
        <f t="shared" si="2"/>
        <v>50</v>
      </c>
      <c r="I24" s="10">
        <f t="shared" si="3"/>
        <v>9</v>
      </c>
      <c r="J24" s="13">
        <f t="shared" si="4"/>
        <v>23</v>
      </c>
    </row>
    <row r="25" spans="1:10" x14ac:dyDescent="0.25">
      <c r="A25" s="10" t="s">
        <v>1543</v>
      </c>
      <c r="B25" s="10" t="s">
        <v>1544</v>
      </c>
      <c r="C25" s="10">
        <v>20</v>
      </c>
      <c r="D25" s="11">
        <v>15</v>
      </c>
      <c r="E25">
        <v>25</v>
      </c>
      <c r="F25" s="10">
        <f t="shared" si="0"/>
        <v>60</v>
      </c>
      <c r="G25" s="10">
        <f t="shared" si="1"/>
        <v>9</v>
      </c>
      <c r="H25" s="10">
        <f t="shared" si="2"/>
        <v>15</v>
      </c>
      <c r="I25" s="10">
        <f t="shared" si="3"/>
        <v>42</v>
      </c>
      <c r="J25" s="13">
        <f t="shared" si="4"/>
        <v>23</v>
      </c>
    </row>
    <row r="26" spans="1:10" x14ac:dyDescent="0.25">
      <c r="A26" t="s">
        <v>1558</v>
      </c>
      <c r="B26" t="s">
        <v>1559</v>
      </c>
      <c r="C26" s="11">
        <v>15</v>
      </c>
      <c r="D26" s="11">
        <v>18</v>
      </c>
      <c r="E26">
        <v>27</v>
      </c>
      <c r="F26" s="10">
        <f t="shared" si="0"/>
        <v>60</v>
      </c>
      <c r="G26" s="10">
        <f t="shared" si="1"/>
        <v>30</v>
      </c>
      <c r="H26" s="10">
        <f t="shared" si="2"/>
        <v>4</v>
      </c>
      <c r="I26" s="10">
        <f t="shared" si="3"/>
        <v>40</v>
      </c>
      <c r="J26" s="13">
        <f t="shared" si="4"/>
        <v>23</v>
      </c>
    </row>
    <row r="27" spans="1:10" x14ac:dyDescent="0.25">
      <c r="A27" t="s">
        <v>1207</v>
      </c>
      <c r="B27" t="s">
        <v>1572</v>
      </c>
      <c r="C27" s="11">
        <v>14</v>
      </c>
      <c r="D27" s="11">
        <v>11</v>
      </c>
      <c r="E27">
        <v>35</v>
      </c>
      <c r="F27" s="10">
        <f t="shared" si="0"/>
        <v>60</v>
      </c>
      <c r="G27" s="10">
        <f t="shared" si="1"/>
        <v>33</v>
      </c>
      <c r="H27" s="10">
        <f t="shared" si="2"/>
        <v>37</v>
      </c>
      <c r="I27" s="10">
        <f t="shared" si="3"/>
        <v>5</v>
      </c>
      <c r="J27" s="13">
        <f t="shared" si="4"/>
        <v>23</v>
      </c>
    </row>
    <row r="28" spans="1:10" x14ac:dyDescent="0.25">
      <c r="A28" t="s">
        <v>1599</v>
      </c>
      <c r="B28" t="s">
        <v>1600</v>
      </c>
      <c r="C28" s="11">
        <v>19</v>
      </c>
      <c r="D28" s="11">
        <v>12</v>
      </c>
      <c r="E28">
        <v>29</v>
      </c>
      <c r="F28" s="10">
        <f t="shared" si="0"/>
        <v>60</v>
      </c>
      <c r="G28" s="10">
        <f t="shared" si="1"/>
        <v>14</v>
      </c>
      <c r="H28" s="10">
        <f t="shared" si="2"/>
        <v>33</v>
      </c>
      <c r="I28" s="10">
        <f t="shared" si="3"/>
        <v>30</v>
      </c>
      <c r="J28" s="13">
        <f t="shared" si="4"/>
        <v>23</v>
      </c>
    </row>
    <row r="29" spans="1:10" x14ac:dyDescent="0.25">
      <c r="A29" s="10" t="s">
        <v>1556</v>
      </c>
      <c r="B29" s="10" t="s">
        <v>1557</v>
      </c>
      <c r="C29" s="10">
        <v>14</v>
      </c>
      <c r="D29" s="11">
        <v>11</v>
      </c>
      <c r="E29">
        <v>34</v>
      </c>
      <c r="F29" s="10">
        <f t="shared" si="0"/>
        <v>59</v>
      </c>
      <c r="G29" s="10">
        <f t="shared" si="1"/>
        <v>33</v>
      </c>
      <c r="H29" s="10">
        <f t="shared" si="2"/>
        <v>37</v>
      </c>
      <c r="I29" s="10">
        <f t="shared" si="3"/>
        <v>9</v>
      </c>
      <c r="J29" s="13">
        <f t="shared" si="4"/>
        <v>28</v>
      </c>
    </row>
    <row r="30" spans="1:10" x14ac:dyDescent="0.25">
      <c r="A30" t="s">
        <v>1577</v>
      </c>
      <c r="B30" t="s">
        <v>1578</v>
      </c>
      <c r="C30" s="11">
        <v>15</v>
      </c>
      <c r="D30" s="10">
        <v>14</v>
      </c>
      <c r="E30">
        <v>30</v>
      </c>
      <c r="F30" s="10">
        <f t="shared" si="0"/>
        <v>59</v>
      </c>
      <c r="G30" s="10">
        <f t="shared" si="1"/>
        <v>30</v>
      </c>
      <c r="H30" s="10">
        <f t="shared" si="2"/>
        <v>24</v>
      </c>
      <c r="I30" s="10">
        <f t="shared" si="3"/>
        <v>25</v>
      </c>
      <c r="J30" s="13">
        <f t="shared" si="4"/>
        <v>28</v>
      </c>
    </row>
    <row r="31" spans="1:10" x14ac:dyDescent="0.25">
      <c r="A31" s="10" t="s">
        <v>1587</v>
      </c>
      <c r="B31" s="10" t="s">
        <v>1588</v>
      </c>
      <c r="C31" s="10">
        <v>17</v>
      </c>
      <c r="D31" s="10">
        <v>11</v>
      </c>
      <c r="E31">
        <v>31</v>
      </c>
      <c r="F31" s="10">
        <f t="shared" si="0"/>
        <v>59</v>
      </c>
      <c r="G31" s="10">
        <f t="shared" si="1"/>
        <v>22</v>
      </c>
      <c r="H31" s="10">
        <f t="shared" si="2"/>
        <v>37</v>
      </c>
      <c r="I31" s="10">
        <f t="shared" si="3"/>
        <v>23</v>
      </c>
      <c r="J31" s="13">
        <f t="shared" si="4"/>
        <v>28</v>
      </c>
    </row>
    <row r="32" spans="1:10" x14ac:dyDescent="0.25">
      <c r="A32" t="s">
        <v>11</v>
      </c>
      <c r="B32" t="s">
        <v>1520</v>
      </c>
      <c r="C32" s="11">
        <v>12</v>
      </c>
      <c r="D32" s="11">
        <v>10</v>
      </c>
      <c r="E32">
        <v>36</v>
      </c>
      <c r="F32" s="10">
        <f t="shared" si="0"/>
        <v>58</v>
      </c>
      <c r="G32" s="10">
        <f t="shared" si="1"/>
        <v>47</v>
      </c>
      <c r="H32" s="10">
        <f t="shared" si="2"/>
        <v>45</v>
      </c>
      <c r="I32" s="10">
        <f t="shared" si="3"/>
        <v>3</v>
      </c>
      <c r="J32" s="13">
        <f t="shared" si="4"/>
        <v>31</v>
      </c>
    </row>
    <row r="33" spans="1:10" x14ac:dyDescent="0.25">
      <c r="A33" t="s">
        <v>1539</v>
      </c>
      <c r="B33" t="s">
        <v>1540</v>
      </c>
      <c r="C33" s="11">
        <v>14</v>
      </c>
      <c r="D33" s="10">
        <v>17</v>
      </c>
      <c r="E33">
        <v>27</v>
      </c>
      <c r="F33" s="10">
        <f t="shared" si="0"/>
        <v>58</v>
      </c>
      <c r="G33" s="10">
        <f t="shared" si="1"/>
        <v>33</v>
      </c>
      <c r="H33" s="10">
        <f t="shared" si="2"/>
        <v>7</v>
      </c>
      <c r="I33" s="10">
        <f t="shared" si="3"/>
        <v>40</v>
      </c>
      <c r="J33" s="13">
        <f t="shared" si="4"/>
        <v>31</v>
      </c>
    </row>
    <row r="34" spans="1:10" x14ac:dyDescent="0.25">
      <c r="A34" t="s">
        <v>1523</v>
      </c>
      <c r="B34" t="s">
        <v>1524</v>
      </c>
      <c r="C34" s="11">
        <v>17</v>
      </c>
      <c r="D34" s="11">
        <v>11</v>
      </c>
      <c r="E34">
        <v>29</v>
      </c>
      <c r="F34" s="10">
        <f t="shared" ref="F34:F65" si="5">SUM(C34:E34)</f>
        <v>57</v>
      </c>
      <c r="G34" s="10">
        <f t="shared" ref="G34:G60" si="6">RANK(C34,C:C)</f>
        <v>22</v>
      </c>
      <c r="H34" s="10">
        <f t="shared" ref="H34:H60" si="7">RANK(D34,D:D)</f>
        <v>37</v>
      </c>
      <c r="I34" s="10">
        <f t="shared" ref="I34:I60" si="8">RANK(E34,E:E)</f>
        <v>30</v>
      </c>
      <c r="J34" s="13">
        <f t="shared" ref="J34:J60" si="9">RANK(F34,F:F)</f>
        <v>33</v>
      </c>
    </row>
    <row r="35" spans="1:10" x14ac:dyDescent="0.25">
      <c r="A35" t="s">
        <v>1581</v>
      </c>
      <c r="B35" t="s">
        <v>1582</v>
      </c>
      <c r="C35" s="11">
        <v>14</v>
      </c>
      <c r="D35" s="11">
        <v>9</v>
      </c>
      <c r="E35">
        <v>32</v>
      </c>
      <c r="F35" s="10">
        <f t="shared" si="5"/>
        <v>55</v>
      </c>
      <c r="G35" s="10">
        <f t="shared" si="6"/>
        <v>33</v>
      </c>
      <c r="H35" s="10">
        <f t="shared" si="7"/>
        <v>50</v>
      </c>
      <c r="I35" s="10">
        <f t="shared" si="8"/>
        <v>17</v>
      </c>
      <c r="J35" s="13">
        <f t="shared" si="9"/>
        <v>34</v>
      </c>
    </row>
    <row r="36" spans="1:10" x14ac:dyDescent="0.25">
      <c r="A36" s="10" t="s">
        <v>1527</v>
      </c>
      <c r="B36" s="10" t="s">
        <v>1528</v>
      </c>
      <c r="C36" s="11">
        <v>18</v>
      </c>
      <c r="D36" s="11">
        <v>8</v>
      </c>
      <c r="E36">
        <v>28</v>
      </c>
      <c r="F36" s="10">
        <f t="shared" si="5"/>
        <v>54</v>
      </c>
      <c r="G36" s="10">
        <f t="shared" si="6"/>
        <v>19</v>
      </c>
      <c r="H36" s="10">
        <f t="shared" si="7"/>
        <v>53</v>
      </c>
      <c r="I36" s="10">
        <f t="shared" si="8"/>
        <v>36</v>
      </c>
      <c r="J36" s="13">
        <f t="shared" si="9"/>
        <v>35</v>
      </c>
    </row>
    <row r="37" spans="1:10" x14ac:dyDescent="0.25">
      <c r="A37" t="s">
        <v>1518</v>
      </c>
      <c r="B37" t="s">
        <v>1519</v>
      </c>
      <c r="C37" s="11">
        <v>14</v>
      </c>
      <c r="D37" s="11">
        <v>6</v>
      </c>
      <c r="E37">
        <v>33</v>
      </c>
      <c r="F37" s="10">
        <f t="shared" si="5"/>
        <v>53</v>
      </c>
      <c r="G37" s="10">
        <f t="shared" si="6"/>
        <v>33</v>
      </c>
      <c r="H37" s="10">
        <f t="shared" si="7"/>
        <v>56</v>
      </c>
      <c r="I37" s="10">
        <f t="shared" si="8"/>
        <v>15</v>
      </c>
      <c r="J37" s="13">
        <f t="shared" si="9"/>
        <v>36</v>
      </c>
    </row>
    <row r="38" spans="1:10" x14ac:dyDescent="0.25">
      <c r="A38" s="10" t="s">
        <v>1535</v>
      </c>
      <c r="B38" s="10" t="s">
        <v>1536</v>
      </c>
      <c r="C38" s="10">
        <v>11</v>
      </c>
      <c r="D38" s="11">
        <v>13</v>
      </c>
      <c r="E38">
        <v>29</v>
      </c>
      <c r="F38" s="10">
        <f t="shared" si="5"/>
        <v>53</v>
      </c>
      <c r="G38" s="10">
        <f t="shared" si="6"/>
        <v>50</v>
      </c>
      <c r="H38" s="10">
        <f t="shared" si="7"/>
        <v>29</v>
      </c>
      <c r="I38" s="10">
        <f t="shared" si="8"/>
        <v>30</v>
      </c>
      <c r="J38" s="13">
        <f t="shared" si="9"/>
        <v>36</v>
      </c>
    </row>
    <row r="39" spans="1:10" x14ac:dyDescent="0.25">
      <c r="A39" t="s">
        <v>1545</v>
      </c>
      <c r="B39" t="s">
        <v>1546</v>
      </c>
      <c r="C39" s="11">
        <v>14</v>
      </c>
      <c r="D39" s="11">
        <v>11</v>
      </c>
      <c r="E39">
        <v>28</v>
      </c>
      <c r="F39" s="10">
        <f t="shared" si="5"/>
        <v>53</v>
      </c>
      <c r="G39" s="10">
        <f t="shared" si="6"/>
        <v>33</v>
      </c>
      <c r="H39" s="10">
        <f t="shared" si="7"/>
        <v>37</v>
      </c>
      <c r="I39" s="10">
        <f t="shared" si="8"/>
        <v>36</v>
      </c>
      <c r="J39" s="13">
        <f t="shared" si="9"/>
        <v>36</v>
      </c>
    </row>
    <row r="40" spans="1:10" x14ac:dyDescent="0.25">
      <c r="A40" t="s">
        <v>1537</v>
      </c>
      <c r="B40" t="s">
        <v>1538</v>
      </c>
      <c r="C40" s="11">
        <v>12</v>
      </c>
      <c r="D40" s="11">
        <v>10</v>
      </c>
      <c r="E40">
        <v>30</v>
      </c>
      <c r="F40" s="10">
        <f t="shared" si="5"/>
        <v>52</v>
      </c>
      <c r="G40" s="10">
        <f t="shared" si="6"/>
        <v>47</v>
      </c>
      <c r="H40" s="10">
        <f t="shared" si="7"/>
        <v>45</v>
      </c>
      <c r="I40" s="10">
        <f t="shared" si="8"/>
        <v>25</v>
      </c>
      <c r="J40" s="13">
        <f t="shared" si="9"/>
        <v>39</v>
      </c>
    </row>
    <row r="41" spans="1:10" x14ac:dyDescent="0.25">
      <c r="A41" t="s">
        <v>1554</v>
      </c>
      <c r="B41" t="s">
        <v>1555</v>
      </c>
      <c r="C41" s="11">
        <v>11</v>
      </c>
      <c r="D41" s="11">
        <v>18</v>
      </c>
      <c r="E41">
        <v>23</v>
      </c>
      <c r="F41" s="10">
        <f t="shared" si="5"/>
        <v>52</v>
      </c>
      <c r="G41" s="10">
        <f t="shared" si="6"/>
        <v>50</v>
      </c>
      <c r="H41" s="10">
        <f t="shared" si="7"/>
        <v>4</v>
      </c>
      <c r="I41" s="10">
        <f t="shared" si="8"/>
        <v>45</v>
      </c>
      <c r="J41" s="13">
        <f t="shared" si="9"/>
        <v>39</v>
      </c>
    </row>
    <row r="42" spans="1:10" x14ac:dyDescent="0.25">
      <c r="A42" t="s">
        <v>1591</v>
      </c>
      <c r="B42" t="s">
        <v>1592</v>
      </c>
      <c r="C42" s="11">
        <v>12</v>
      </c>
      <c r="D42" s="11">
        <v>10</v>
      </c>
      <c r="E42">
        <v>30</v>
      </c>
      <c r="F42" s="10">
        <f t="shared" si="5"/>
        <v>52</v>
      </c>
      <c r="G42" s="10">
        <f t="shared" si="6"/>
        <v>47</v>
      </c>
      <c r="H42" s="10">
        <f t="shared" si="7"/>
        <v>45</v>
      </c>
      <c r="I42" s="10">
        <f t="shared" si="8"/>
        <v>25</v>
      </c>
      <c r="J42" s="13">
        <f t="shared" si="9"/>
        <v>39</v>
      </c>
    </row>
    <row r="43" spans="1:10" x14ac:dyDescent="0.25">
      <c r="A43" s="10" t="s">
        <v>1221</v>
      </c>
      <c r="B43" s="10" t="s">
        <v>1594</v>
      </c>
      <c r="C43" s="10">
        <v>11</v>
      </c>
      <c r="D43" s="11">
        <v>12</v>
      </c>
      <c r="E43" s="11">
        <v>29</v>
      </c>
      <c r="F43" s="10">
        <f t="shared" si="5"/>
        <v>52</v>
      </c>
      <c r="G43" s="10">
        <f t="shared" si="6"/>
        <v>50</v>
      </c>
      <c r="H43" s="10">
        <f t="shared" si="7"/>
        <v>33</v>
      </c>
      <c r="I43" s="10">
        <f t="shared" si="8"/>
        <v>30</v>
      </c>
      <c r="J43" s="13">
        <f t="shared" si="9"/>
        <v>39</v>
      </c>
    </row>
    <row r="44" spans="1:10" x14ac:dyDescent="0.25">
      <c r="A44" t="s">
        <v>1573</v>
      </c>
      <c r="B44" t="s">
        <v>1574</v>
      </c>
      <c r="C44" s="11">
        <v>14</v>
      </c>
      <c r="D44" s="11">
        <v>15</v>
      </c>
      <c r="E44">
        <v>20</v>
      </c>
      <c r="F44" s="10">
        <f t="shared" si="5"/>
        <v>49</v>
      </c>
      <c r="G44" s="10">
        <f t="shared" si="6"/>
        <v>33</v>
      </c>
      <c r="H44" s="10">
        <f t="shared" si="7"/>
        <v>15</v>
      </c>
      <c r="I44" s="10">
        <f t="shared" si="8"/>
        <v>47</v>
      </c>
      <c r="J44" s="13">
        <f t="shared" si="9"/>
        <v>43</v>
      </c>
    </row>
    <row r="45" spans="1:10" x14ac:dyDescent="0.25">
      <c r="A45" s="10" t="s">
        <v>1579</v>
      </c>
      <c r="B45" s="10" t="s">
        <v>1580</v>
      </c>
      <c r="C45" s="11">
        <v>13</v>
      </c>
      <c r="D45" s="11">
        <v>8</v>
      </c>
      <c r="E45">
        <v>28</v>
      </c>
      <c r="F45" s="10">
        <f t="shared" si="5"/>
        <v>49</v>
      </c>
      <c r="G45" s="10">
        <f t="shared" si="6"/>
        <v>42</v>
      </c>
      <c r="H45" s="10">
        <f t="shared" si="7"/>
        <v>53</v>
      </c>
      <c r="I45" s="10">
        <f t="shared" si="8"/>
        <v>36</v>
      </c>
      <c r="J45" s="13">
        <f t="shared" si="9"/>
        <v>43</v>
      </c>
    </row>
    <row r="46" spans="1:10" x14ac:dyDescent="0.25">
      <c r="A46" s="10" t="s">
        <v>1612</v>
      </c>
      <c r="B46" s="10" t="s">
        <v>1613</v>
      </c>
      <c r="C46" s="10">
        <v>15</v>
      </c>
      <c r="D46" s="11">
        <v>12</v>
      </c>
      <c r="E46" s="11">
        <v>22</v>
      </c>
      <c r="F46" s="10">
        <f t="shared" si="5"/>
        <v>49</v>
      </c>
      <c r="G46" s="10">
        <f t="shared" si="6"/>
        <v>30</v>
      </c>
      <c r="H46" s="10">
        <f t="shared" si="7"/>
        <v>33</v>
      </c>
      <c r="I46" s="10">
        <f t="shared" si="8"/>
        <v>46</v>
      </c>
      <c r="J46" s="13">
        <f t="shared" si="9"/>
        <v>43</v>
      </c>
    </row>
    <row r="47" spans="1:10" x14ac:dyDescent="0.25">
      <c r="A47" t="s">
        <v>1525</v>
      </c>
      <c r="B47" t="s">
        <v>1526</v>
      </c>
      <c r="C47" s="11">
        <v>14</v>
      </c>
      <c r="D47" s="11">
        <v>15</v>
      </c>
      <c r="E47">
        <v>19</v>
      </c>
      <c r="F47" s="10">
        <f t="shared" si="5"/>
        <v>48</v>
      </c>
      <c r="G47" s="10">
        <f t="shared" si="6"/>
        <v>33</v>
      </c>
      <c r="H47" s="10">
        <f t="shared" si="7"/>
        <v>15</v>
      </c>
      <c r="I47" s="10">
        <f t="shared" si="8"/>
        <v>48</v>
      </c>
      <c r="J47" s="14">
        <f t="shared" si="9"/>
        <v>46</v>
      </c>
    </row>
    <row r="48" spans="1:10" x14ac:dyDescent="0.25">
      <c r="A48" s="10" t="s">
        <v>1529</v>
      </c>
      <c r="B48" s="10" t="s">
        <v>1530</v>
      </c>
      <c r="C48" s="10">
        <v>11</v>
      </c>
      <c r="D48" s="10">
        <v>11</v>
      </c>
      <c r="E48">
        <v>24</v>
      </c>
      <c r="F48" s="10">
        <f t="shared" si="5"/>
        <v>46</v>
      </c>
      <c r="G48" s="10">
        <f t="shared" si="6"/>
        <v>50</v>
      </c>
      <c r="H48" s="10">
        <f t="shared" si="7"/>
        <v>37</v>
      </c>
      <c r="I48" s="10">
        <f t="shared" si="8"/>
        <v>44</v>
      </c>
      <c r="J48" s="14">
        <f t="shared" si="9"/>
        <v>47</v>
      </c>
    </row>
    <row r="49" spans="1:10" x14ac:dyDescent="0.25">
      <c r="A49" t="s">
        <v>1531</v>
      </c>
      <c r="B49" t="s">
        <v>1532</v>
      </c>
      <c r="C49" s="11">
        <v>13</v>
      </c>
      <c r="D49" s="11">
        <v>7</v>
      </c>
      <c r="E49">
        <v>25</v>
      </c>
      <c r="F49" s="10">
        <f t="shared" si="5"/>
        <v>45</v>
      </c>
      <c r="G49" s="10">
        <f t="shared" si="6"/>
        <v>42</v>
      </c>
      <c r="H49" s="10">
        <f t="shared" si="7"/>
        <v>55</v>
      </c>
      <c r="I49" s="10">
        <f t="shared" si="8"/>
        <v>42</v>
      </c>
      <c r="J49" s="14">
        <f t="shared" si="9"/>
        <v>48</v>
      </c>
    </row>
    <row r="50" spans="1:10" x14ac:dyDescent="0.25">
      <c r="A50" s="10" t="s">
        <v>1181</v>
      </c>
      <c r="B50" s="10" t="s">
        <v>1515</v>
      </c>
      <c r="C50" s="10">
        <v>14</v>
      </c>
      <c r="D50" s="11">
        <v>15</v>
      </c>
      <c r="E50">
        <v>15</v>
      </c>
      <c r="F50" s="10">
        <f t="shared" si="5"/>
        <v>44</v>
      </c>
      <c r="G50" s="10">
        <f t="shared" si="6"/>
        <v>33</v>
      </c>
      <c r="H50" s="10">
        <f t="shared" si="7"/>
        <v>15</v>
      </c>
      <c r="I50" s="10">
        <f t="shared" si="8"/>
        <v>51</v>
      </c>
      <c r="J50" s="14">
        <f t="shared" si="9"/>
        <v>49</v>
      </c>
    </row>
    <row r="51" spans="1:10" x14ac:dyDescent="0.25">
      <c r="A51" s="10" t="s">
        <v>1604</v>
      </c>
      <c r="B51" s="10" t="s">
        <v>1605</v>
      </c>
      <c r="C51" s="11">
        <v>10</v>
      </c>
      <c r="D51" s="10">
        <v>16</v>
      </c>
      <c r="E51" s="10">
        <v>18</v>
      </c>
      <c r="F51" s="10">
        <f t="shared" si="5"/>
        <v>44</v>
      </c>
      <c r="G51" s="10">
        <f t="shared" si="6"/>
        <v>56</v>
      </c>
      <c r="H51" s="10">
        <f t="shared" si="7"/>
        <v>10</v>
      </c>
      <c r="I51" s="10">
        <f t="shared" si="8"/>
        <v>49</v>
      </c>
      <c r="J51" s="14">
        <f t="shared" si="9"/>
        <v>49</v>
      </c>
    </row>
    <row r="52" spans="1:10" x14ac:dyDescent="0.25">
      <c r="A52" s="10" t="s">
        <v>1608</v>
      </c>
      <c r="B52" s="10" t="s">
        <v>1609</v>
      </c>
      <c r="C52" s="11">
        <v>9</v>
      </c>
      <c r="D52" s="11">
        <v>15</v>
      </c>
      <c r="E52" s="11">
        <v>18</v>
      </c>
      <c r="F52" s="10">
        <f t="shared" si="5"/>
        <v>42</v>
      </c>
      <c r="G52" s="10">
        <f t="shared" si="6"/>
        <v>57</v>
      </c>
      <c r="H52" s="10">
        <f t="shared" si="7"/>
        <v>15</v>
      </c>
      <c r="I52" s="10">
        <f t="shared" si="8"/>
        <v>49</v>
      </c>
      <c r="J52" s="14">
        <f t="shared" si="9"/>
        <v>51</v>
      </c>
    </row>
    <row r="53" spans="1:10" x14ac:dyDescent="0.25">
      <c r="A53" s="10" t="s">
        <v>1618</v>
      </c>
      <c r="B53" s="10" t="s">
        <v>1619</v>
      </c>
      <c r="C53" s="10">
        <v>9</v>
      </c>
      <c r="D53" s="10">
        <v>16</v>
      </c>
      <c r="E53" s="10">
        <v>15</v>
      </c>
      <c r="F53" s="10">
        <f t="shared" si="5"/>
        <v>40</v>
      </c>
      <c r="G53" s="10">
        <f t="shared" si="6"/>
        <v>57</v>
      </c>
      <c r="H53" s="10">
        <f t="shared" si="7"/>
        <v>10</v>
      </c>
      <c r="I53" s="10">
        <f t="shared" si="8"/>
        <v>51</v>
      </c>
      <c r="J53" s="14">
        <f t="shared" si="9"/>
        <v>52</v>
      </c>
    </row>
    <row r="54" spans="1:10" x14ac:dyDescent="0.25">
      <c r="A54" t="s">
        <v>1597</v>
      </c>
      <c r="B54" t="s">
        <v>1598</v>
      </c>
      <c r="C54" s="11">
        <v>11</v>
      </c>
      <c r="D54" s="11">
        <v>15</v>
      </c>
      <c r="E54">
        <v>11</v>
      </c>
      <c r="F54" s="10">
        <f t="shared" si="5"/>
        <v>37</v>
      </c>
      <c r="G54" s="10">
        <f t="shared" si="6"/>
        <v>50</v>
      </c>
      <c r="H54" s="10">
        <f t="shared" si="7"/>
        <v>15</v>
      </c>
      <c r="I54" s="10">
        <f t="shared" si="8"/>
        <v>55</v>
      </c>
      <c r="J54" s="14">
        <f t="shared" si="9"/>
        <v>53</v>
      </c>
    </row>
    <row r="55" spans="1:10" x14ac:dyDescent="0.25">
      <c r="A55" t="s">
        <v>1585</v>
      </c>
      <c r="B55" t="s">
        <v>1586</v>
      </c>
      <c r="C55" s="11">
        <v>16</v>
      </c>
      <c r="D55" s="11">
        <v>11</v>
      </c>
      <c r="E55">
        <v>9</v>
      </c>
      <c r="F55" s="10">
        <f t="shared" si="5"/>
        <v>36</v>
      </c>
      <c r="G55" s="10">
        <f t="shared" si="6"/>
        <v>25</v>
      </c>
      <c r="H55" s="10">
        <f t="shared" si="7"/>
        <v>37</v>
      </c>
      <c r="I55" s="10">
        <f t="shared" si="8"/>
        <v>57</v>
      </c>
      <c r="J55" s="14">
        <f t="shared" si="9"/>
        <v>54</v>
      </c>
    </row>
    <row r="56" spans="1:10" x14ac:dyDescent="0.25">
      <c r="A56" s="10" t="s">
        <v>1616</v>
      </c>
      <c r="B56" s="10" t="s">
        <v>1617</v>
      </c>
      <c r="C56" s="10">
        <v>13</v>
      </c>
      <c r="D56" s="10">
        <v>10</v>
      </c>
      <c r="E56" s="10">
        <v>12</v>
      </c>
      <c r="F56" s="10">
        <f t="shared" si="5"/>
        <v>35</v>
      </c>
      <c r="G56" s="10">
        <f t="shared" si="6"/>
        <v>42</v>
      </c>
      <c r="H56" s="10">
        <f t="shared" si="7"/>
        <v>45</v>
      </c>
      <c r="I56" s="10">
        <f t="shared" si="8"/>
        <v>54</v>
      </c>
      <c r="J56" s="14">
        <f t="shared" si="9"/>
        <v>55</v>
      </c>
    </row>
    <row r="57" spans="1:10" x14ac:dyDescent="0.25">
      <c r="A57" t="s">
        <v>1566</v>
      </c>
      <c r="B57" t="s">
        <v>1567</v>
      </c>
      <c r="C57" s="11">
        <v>18</v>
      </c>
      <c r="D57" s="11">
        <v>2</v>
      </c>
      <c r="E57">
        <v>14</v>
      </c>
      <c r="F57" s="10">
        <f t="shared" si="5"/>
        <v>34</v>
      </c>
      <c r="G57" s="10">
        <f t="shared" si="6"/>
        <v>19</v>
      </c>
      <c r="H57" s="10">
        <f t="shared" si="7"/>
        <v>59</v>
      </c>
      <c r="I57" s="10">
        <f t="shared" si="8"/>
        <v>53</v>
      </c>
      <c r="J57" s="14">
        <f t="shared" si="9"/>
        <v>56</v>
      </c>
    </row>
    <row r="58" spans="1:10" x14ac:dyDescent="0.25">
      <c r="A58" s="10" t="s">
        <v>1620</v>
      </c>
      <c r="B58" s="10" t="s">
        <v>1621</v>
      </c>
      <c r="C58" s="10">
        <v>7</v>
      </c>
      <c r="D58" s="10">
        <v>18</v>
      </c>
      <c r="E58" s="10">
        <v>6</v>
      </c>
      <c r="F58" s="10">
        <f t="shared" si="5"/>
        <v>31</v>
      </c>
      <c r="G58" s="10">
        <f t="shared" si="6"/>
        <v>59</v>
      </c>
      <c r="H58" s="10">
        <f t="shared" si="7"/>
        <v>4</v>
      </c>
      <c r="I58" s="10">
        <f t="shared" si="8"/>
        <v>58</v>
      </c>
      <c r="J58" s="14">
        <f t="shared" si="9"/>
        <v>57</v>
      </c>
    </row>
    <row r="59" spans="1:10" x14ac:dyDescent="0.25">
      <c r="A59" t="s">
        <v>1602</v>
      </c>
      <c r="B59" t="s">
        <v>1603</v>
      </c>
      <c r="C59" s="11">
        <v>13</v>
      </c>
      <c r="D59" s="11">
        <v>4</v>
      </c>
      <c r="E59">
        <v>10</v>
      </c>
      <c r="F59" s="10">
        <f t="shared" si="5"/>
        <v>27</v>
      </c>
      <c r="G59" s="10">
        <f t="shared" si="6"/>
        <v>42</v>
      </c>
      <c r="H59" s="10">
        <f t="shared" si="7"/>
        <v>57</v>
      </c>
      <c r="I59" s="10">
        <f t="shared" si="8"/>
        <v>56</v>
      </c>
      <c r="J59" s="14">
        <f t="shared" si="9"/>
        <v>58</v>
      </c>
    </row>
    <row r="60" spans="1:10" x14ac:dyDescent="0.25">
      <c r="A60" t="s">
        <v>1595</v>
      </c>
      <c r="B60" t="s">
        <v>1596</v>
      </c>
      <c r="C60" s="11">
        <v>11</v>
      </c>
      <c r="D60" s="11">
        <v>4</v>
      </c>
      <c r="E60">
        <v>5</v>
      </c>
      <c r="F60" s="10">
        <f t="shared" si="5"/>
        <v>20</v>
      </c>
      <c r="G60" s="10">
        <f t="shared" si="6"/>
        <v>50</v>
      </c>
      <c r="H60" s="10">
        <f t="shared" si="7"/>
        <v>57</v>
      </c>
      <c r="I60" s="10">
        <f t="shared" si="8"/>
        <v>59</v>
      </c>
      <c r="J60" s="14">
        <f t="shared" si="9"/>
        <v>59</v>
      </c>
    </row>
  </sheetData>
  <sortState ref="A2:J60">
    <sortCondition ref="J1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E5D75-9BD6-4165-AA96-47FF5C46CBCA}">
  <dimension ref="A1:M57"/>
  <sheetViews>
    <sheetView topLeftCell="A4" workbookViewId="0">
      <selection activeCell="M5" sqref="M5:M7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485</v>
      </c>
      <c r="I1" s="9" t="s">
        <v>71</v>
      </c>
      <c r="J1" s="9" t="s">
        <v>72</v>
      </c>
    </row>
    <row r="2" spans="1:13" x14ac:dyDescent="0.25">
      <c r="A2" s="10" t="s">
        <v>1489</v>
      </c>
      <c r="B2" s="10" t="s">
        <v>1490</v>
      </c>
      <c r="C2" s="10">
        <v>23</v>
      </c>
      <c r="D2" s="11">
        <v>28</v>
      </c>
      <c r="E2">
        <v>22</v>
      </c>
      <c r="F2" s="10">
        <f t="shared" ref="F2:F38" si="0">SUM(C2:E2)</f>
        <v>73</v>
      </c>
      <c r="G2" s="10">
        <f t="shared" ref="G2:G38" si="1">RANK(C2,C:C)</f>
        <v>1</v>
      </c>
      <c r="H2" s="10">
        <f t="shared" ref="H2:H38" si="2">RANK(D2,D:D)</f>
        <v>1</v>
      </c>
      <c r="I2" s="10">
        <f t="shared" ref="I2:I38" si="3">RANK(E2,E:E)</f>
        <v>22</v>
      </c>
      <c r="J2" s="15">
        <f t="shared" ref="J2:J38" si="4">RANK(F2,F:F)</f>
        <v>1</v>
      </c>
    </row>
    <row r="3" spans="1:13" x14ac:dyDescent="0.25">
      <c r="A3" t="s">
        <v>1468</v>
      </c>
      <c r="B3" t="s">
        <v>1470</v>
      </c>
      <c r="C3" s="11">
        <v>16</v>
      </c>
      <c r="D3" s="11">
        <v>26</v>
      </c>
      <c r="E3">
        <v>27</v>
      </c>
      <c r="F3" s="10">
        <f t="shared" si="0"/>
        <v>69</v>
      </c>
      <c r="G3" s="10">
        <f t="shared" si="1"/>
        <v>17</v>
      </c>
      <c r="H3" s="10">
        <f t="shared" si="2"/>
        <v>2</v>
      </c>
      <c r="I3" s="10">
        <f t="shared" si="3"/>
        <v>2</v>
      </c>
      <c r="J3" s="15">
        <f t="shared" si="4"/>
        <v>2</v>
      </c>
    </row>
    <row r="4" spans="1:13" x14ac:dyDescent="0.25">
      <c r="A4" t="s">
        <v>1224</v>
      </c>
      <c r="B4" t="s">
        <v>1510</v>
      </c>
      <c r="C4" s="11">
        <v>18</v>
      </c>
      <c r="D4" s="11">
        <v>22</v>
      </c>
      <c r="E4">
        <v>27</v>
      </c>
      <c r="F4" s="10">
        <f t="shared" si="0"/>
        <v>67</v>
      </c>
      <c r="G4" s="10">
        <f t="shared" si="1"/>
        <v>12</v>
      </c>
      <c r="H4" s="10">
        <f t="shared" si="2"/>
        <v>5</v>
      </c>
      <c r="I4" s="10">
        <f t="shared" si="3"/>
        <v>2</v>
      </c>
      <c r="J4" s="15">
        <f t="shared" si="4"/>
        <v>3</v>
      </c>
      <c r="M4" t="s">
        <v>73</v>
      </c>
    </row>
    <row r="5" spans="1:13" x14ac:dyDescent="0.25">
      <c r="A5" t="s">
        <v>1499</v>
      </c>
      <c r="B5" t="s">
        <v>1500</v>
      </c>
      <c r="C5" s="11">
        <v>19</v>
      </c>
      <c r="D5" s="11">
        <v>21</v>
      </c>
      <c r="E5">
        <v>26</v>
      </c>
      <c r="F5" s="10">
        <f t="shared" si="0"/>
        <v>66</v>
      </c>
      <c r="G5" s="10">
        <f t="shared" si="1"/>
        <v>7</v>
      </c>
      <c r="H5" s="10">
        <f t="shared" si="2"/>
        <v>8</v>
      </c>
      <c r="I5" s="10">
        <f t="shared" si="3"/>
        <v>5</v>
      </c>
      <c r="J5" s="15">
        <f t="shared" si="4"/>
        <v>4</v>
      </c>
      <c r="L5" s="2" t="s">
        <v>2</v>
      </c>
      <c r="M5">
        <f>AVERAGE(C:C)</f>
        <v>16.081081081081081</v>
      </c>
    </row>
    <row r="6" spans="1:13" x14ac:dyDescent="0.25">
      <c r="A6" t="s">
        <v>1466</v>
      </c>
      <c r="B6" t="s">
        <v>1467</v>
      </c>
      <c r="C6" s="11">
        <v>21</v>
      </c>
      <c r="D6" s="11">
        <v>18</v>
      </c>
      <c r="E6" s="11">
        <v>25</v>
      </c>
      <c r="F6" s="10">
        <f t="shared" si="0"/>
        <v>64</v>
      </c>
      <c r="G6" s="10">
        <f t="shared" si="1"/>
        <v>3</v>
      </c>
      <c r="H6" s="10">
        <f t="shared" si="2"/>
        <v>16</v>
      </c>
      <c r="I6" s="10">
        <f t="shared" si="3"/>
        <v>10</v>
      </c>
      <c r="J6" s="15">
        <f t="shared" si="4"/>
        <v>5</v>
      </c>
      <c r="L6" s="2" t="s">
        <v>3</v>
      </c>
      <c r="M6">
        <f>AVERAGE(D:D)</f>
        <v>16.513513513513512</v>
      </c>
    </row>
    <row r="7" spans="1:13" x14ac:dyDescent="0.25">
      <c r="A7" t="s">
        <v>1450</v>
      </c>
      <c r="B7" t="s">
        <v>1451</v>
      </c>
      <c r="C7" s="11">
        <v>15</v>
      </c>
      <c r="D7" s="11">
        <v>20</v>
      </c>
      <c r="E7">
        <v>28</v>
      </c>
      <c r="F7" s="10">
        <f t="shared" si="0"/>
        <v>63</v>
      </c>
      <c r="G7" s="10">
        <f t="shared" si="1"/>
        <v>20</v>
      </c>
      <c r="H7" s="10">
        <f t="shared" si="2"/>
        <v>11</v>
      </c>
      <c r="I7" s="10">
        <f t="shared" si="3"/>
        <v>1</v>
      </c>
      <c r="J7" s="15">
        <f t="shared" si="4"/>
        <v>6</v>
      </c>
      <c r="L7" s="2" t="s">
        <v>67</v>
      </c>
      <c r="M7">
        <f>AVERAGE(E:E)</f>
        <v>22.918918918918919</v>
      </c>
    </row>
    <row r="8" spans="1:13" x14ac:dyDescent="0.25">
      <c r="A8" t="s">
        <v>1468</v>
      </c>
      <c r="B8" t="s">
        <v>1469</v>
      </c>
      <c r="C8" s="11">
        <v>17</v>
      </c>
      <c r="D8" s="11">
        <v>20</v>
      </c>
      <c r="E8">
        <v>26</v>
      </c>
      <c r="F8" s="10">
        <f t="shared" si="0"/>
        <v>63</v>
      </c>
      <c r="G8" s="10">
        <f t="shared" si="1"/>
        <v>15</v>
      </c>
      <c r="H8" s="10">
        <f t="shared" si="2"/>
        <v>11</v>
      </c>
      <c r="I8" s="10">
        <f t="shared" si="3"/>
        <v>5</v>
      </c>
      <c r="J8" s="15">
        <f t="shared" si="4"/>
        <v>6</v>
      </c>
      <c r="L8" s="2" t="s">
        <v>74</v>
      </c>
    </row>
    <row r="9" spans="1:13" x14ac:dyDescent="0.25">
      <c r="A9" s="10" t="s">
        <v>1475</v>
      </c>
      <c r="B9" s="10" t="s">
        <v>1476</v>
      </c>
      <c r="C9" s="11">
        <v>16</v>
      </c>
      <c r="D9" s="11">
        <v>22</v>
      </c>
      <c r="E9">
        <v>25</v>
      </c>
      <c r="F9" s="10">
        <f t="shared" si="0"/>
        <v>63</v>
      </c>
      <c r="G9" s="10">
        <f t="shared" si="1"/>
        <v>17</v>
      </c>
      <c r="H9" s="10">
        <f t="shared" si="2"/>
        <v>5</v>
      </c>
      <c r="I9" s="10">
        <f t="shared" si="3"/>
        <v>10</v>
      </c>
      <c r="J9" s="15">
        <f t="shared" si="4"/>
        <v>6</v>
      </c>
      <c r="L9">
        <f>COUNTA(J:J)-1</f>
        <v>37</v>
      </c>
      <c r="M9">
        <f>L9/3</f>
        <v>12.333333333333334</v>
      </c>
    </row>
    <row r="10" spans="1:13" x14ac:dyDescent="0.25">
      <c r="A10" s="10" t="s">
        <v>1460</v>
      </c>
      <c r="B10" s="10" t="s">
        <v>1461</v>
      </c>
      <c r="C10" s="10">
        <v>20</v>
      </c>
      <c r="D10" s="10">
        <v>18</v>
      </c>
      <c r="E10">
        <v>23</v>
      </c>
      <c r="F10" s="10">
        <f t="shared" si="0"/>
        <v>61</v>
      </c>
      <c r="G10" s="10">
        <f t="shared" si="1"/>
        <v>6</v>
      </c>
      <c r="H10" s="10">
        <f t="shared" si="2"/>
        <v>16</v>
      </c>
      <c r="I10" s="10">
        <f t="shared" si="3"/>
        <v>18</v>
      </c>
      <c r="J10" s="15">
        <f t="shared" si="4"/>
        <v>9</v>
      </c>
    </row>
    <row r="11" spans="1:13" x14ac:dyDescent="0.25">
      <c r="A11" t="s">
        <v>1462</v>
      </c>
      <c r="B11" t="s">
        <v>1463</v>
      </c>
      <c r="C11" s="11">
        <v>16</v>
      </c>
      <c r="D11" s="11">
        <v>19</v>
      </c>
      <c r="E11">
        <v>26</v>
      </c>
      <c r="F11" s="10">
        <f t="shared" si="0"/>
        <v>61</v>
      </c>
      <c r="G11" s="10">
        <f t="shared" si="1"/>
        <v>17</v>
      </c>
      <c r="H11" s="10">
        <f t="shared" si="2"/>
        <v>14</v>
      </c>
      <c r="I11" s="10">
        <f t="shared" si="3"/>
        <v>5</v>
      </c>
      <c r="J11" s="15">
        <f t="shared" si="4"/>
        <v>9</v>
      </c>
    </row>
    <row r="12" spans="1:13" x14ac:dyDescent="0.25">
      <c r="A12" t="s">
        <v>1483</v>
      </c>
      <c r="B12" t="s">
        <v>1484</v>
      </c>
      <c r="C12" s="11">
        <v>21</v>
      </c>
      <c r="D12" s="11">
        <v>17</v>
      </c>
      <c r="E12">
        <v>23</v>
      </c>
      <c r="F12" s="10">
        <f t="shared" si="0"/>
        <v>61</v>
      </c>
      <c r="G12" s="10">
        <f t="shared" si="1"/>
        <v>3</v>
      </c>
      <c r="H12" s="10">
        <f t="shared" si="2"/>
        <v>19</v>
      </c>
      <c r="I12" s="10">
        <f t="shared" si="3"/>
        <v>18</v>
      </c>
      <c r="J12" s="15">
        <f t="shared" si="4"/>
        <v>9</v>
      </c>
    </row>
    <row r="13" spans="1:13" x14ac:dyDescent="0.25">
      <c r="A13" s="10" t="s">
        <v>1513</v>
      </c>
      <c r="B13" s="10" t="s">
        <v>1514</v>
      </c>
      <c r="C13" s="10">
        <v>15</v>
      </c>
      <c r="D13" s="11">
        <v>24</v>
      </c>
      <c r="E13">
        <v>22</v>
      </c>
      <c r="F13" s="10">
        <f t="shared" si="0"/>
        <v>61</v>
      </c>
      <c r="G13" s="10">
        <f t="shared" si="1"/>
        <v>20</v>
      </c>
      <c r="H13" s="10">
        <f t="shared" si="2"/>
        <v>3</v>
      </c>
      <c r="I13" s="10">
        <f t="shared" si="3"/>
        <v>22</v>
      </c>
      <c r="J13" s="15">
        <f t="shared" si="4"/>
        <v>9</v>
      </c>
    </row>
    <row r="14" spans="1:13" x14ac:dyDescent="0.25">
      <c r="A14" t="s">
        <v>1464</v>
      </c>
      <c r="B14" t="s">
        <v>1465</v>
      </c>
      <c r="C14" s="11">
        <v>15</v>
      </c>
      <c r="D14" s="11">
        <v>19</v>
      </c>
      <c r="E14">
        <v>26</v>
      </c>
      <c r="F14" s="10">
        <f t="shared" si="0"/>
        <v>60</v>
      </c>
      <c r="G14" s="10">
        <f t="shared" si="1"/>
        <v>20</v>
      </c>
      <c r="H14" s="10">
        <f t="shared" si="2"/>
        <v>14</v>
      </c>
      <c r="I14" s="10">
        <f t="shared" si="3"/>
        <v>5</v>
      </c>
      <c r="J14" s="13">
        <f t="shared" si="4"/>
        <v>13</v>
      </c>
    </row>
    <row r="15" spans="1:13" x14ac:dyDescent="0.25">
      <c r="A15" t="s">
        <v>1479</v>
      </c>
      <c r="B15" t="s">
        <v>1480</v>
      </c>
      <c r="C15" s="11">
        <v>21</v>
      </c>
      <c r="D15" s="10">
        <v>21</v>
      </c>
      <c r="E15">
        <v>18</v>
      </c>
      <c r="F15" s="10">
        <f t="shared" si="0"/>
        <v>60</v>
      </c>
      <c r="G15" s="10">
        <f t="shared" si="1"/>
        <v>3</v>
      </c>
      <c r="H15" s="10">
        <f t="shared" si="2"/>
        <v>8</v>
      </c>
      <c r="I15" s="10">
        <f t="shared" si="3"/>
        <v>35</v>
      </c>
      <c r="J15" s="13">
        <f t="shared" si="4"/>
        <v>13</v>
      </c>
    </row>
    <row r="16" spans="1:13" x14ac:dyDescent="0.25">
      <c r="A16" t="s">
        <v>1493</v>
      </c>
      <c r="B16" t="s">
        <v>1494</v>
      </c>
      <c r="C16" s="11">
        <v>14</v>
      </c>
      <c r="D16" s="11">
        <v>20</v>
      </c>
      <c r="E16">
        <v>25</v>
      </c>
      <c r="F16" s="10">
        <f t="shared" si="0"/>
        <v>59</v>
      </c>
      <c r="G16" s="10">
        <f t="shared" si="1"/>
        <v>27</v>
      </c>
      <c r="H16" s="10">
        <f t="shared" si="2"/>
        <v>11</v>
      </c>
      <c r="I16" s="10">
        <f t="shared" si="3"/>
        <v>10</v>
      </c>
      <c r="J16" s="13">
        <f t="shared" si="4"/>
        <v>15</v>
      </c>
    </row>
    <row r="17" spans="1:10" x14ac:dyDescent="0.25">
      <c r="A17" s="10" t="s">
        <v>1457</v>
      </c>
      <c r="B17" s="10" t="s">
        <v>1458</v>
      </c>
      <c r="C17" s="11">
        <v>19</v>
      </c>
      <c r="D17" s="11">
        <v>13</v>
      </c>
      <c r="E17">
        <v>26</v>
      </c>
      <c r="F17" s="10">
        <f t="shared" si="0"/>
        <v>58</v>
      </c>
      <c r="G17" s="10">
        <f t="shared" si="1"/>
        <v>7</v>
      </c>
      <c r="H17" s="10">
        <f t="shared" si="2"/>
        <v>27</v>
      </c>
      <c r="I17" s="10">
        <f t="shared" si="3"/>
        <v>5</v>
      </c>
      <c r="J17" s="13">
        <f t="shared" si="4"/>
        <v>16</v>
      </c>
    </row>
    <row r="18" spans="1:10" x14ac:dyDescent="0.25">
      <c r="A18" s="10" t="s">
        <v>31</v>
      </c>
      <c r="B18" s="10" t="s">
        <v>1477</v>
      </c>
      <c r="C18" s="10">
        <v>15</v>
      </c>
      <c r="D18" s="11">
        <v>24</v>
      </c>
      <c r="E18">
        <v>19</v>
      </c>
      <c r="F18" s="10">
        <f t="shared" si="0"/>
        <v>58</v>
      </c>
      <c r="G18" s="10">
        <f t="shared" si="1"/>
        <v>20</v>
      </c>
      <c r="H18" s="10">
        <f t="shared" si="2"/>
        <v>3</v>
      </c>
      <c r="I18" s="10">
        <f t="shared" si="3"/>
        <v>32</v>
      </c>
      <c r="J18" s="13">
        <f t="shared" si="4"/>
        <v>16</v>
      </c>
    </row>
    <row r="19" spans="1:10" x14ac:dyDescent="0.25">
      <c r="A19" t="s">
        <v>1471</v>
      </c>
      <c r="B19" t="s">
        <v>1472</v>
      </c>
      <c r="C19" s="11">
        <v>18</v>
      </c>
      <c r="D19" s="11">
        <v>12</v>
      </c>
      <c r="E19">
        <v>27</v>
      </c>
      <c r="F19" s="10">
        <f t="shared" si="0"/>
        <v>57</v>
      </c>
      <c r="G19" s="10">
        <f t="shared" si="1"/>
        <v>12</v>
      </c>
      <c r="H19" s="10">
        <f t="shared" si="2"/>
        <v>29</v>
      </c>
      <c r="I19" s="10">
        <f t="shared" si="3"/>
        <v>2</v>
      </c>
      <c r="J19" s="13">
        <f t="shared" si="4"/>
        <v>18</v>
      </c>
    </row>
    <row r="20" spans="1:10" x14ac:dyDescent="0.25">
      <c r="A20" t="s">
        <v>1448</v>
      </c>
      <c r="B20" t="s">
        <v>1449</v>
      </c>
      <c r="C20" s="11">
        <v>19</v>
      </c>
      <c r="D20" s="11">
        <v>15</v>
      </c>
      <c r="E20">
        <v>22</v>
      </c>
      <c r="F20" s="10">
        <f t="shared" si="0"/>
        <v>56</v>
      </c>
      <c r="G20" s="10">
        <f t="shared" si="1"/>
        <v>7</v>
      </c>
      <c r="H20" s="10">
        <f t="shared" si="2"/>
        <v>21</v>
      </c>
      <c r="I20" s="10">
        <f t="shared" si="3"/>
        <v>22</v>
      </c>
      <c r="J20" s="13">
        <f t="shared" si="4"/>
        <v>19</v>
      </c>
    </row>
    <row r="21" spans="1:10" x14ac:dyDescent="0.25">
      <c r="A21" t="s">
        <v>1481</v>
      </c>
      <c r="B21" t="s">
        <v>1482</v>
      </c>
      <c r="C21" s="11">
        <v>19</v>
      </c>
      <c r="D21" s="11">
        <v>12</v>
      </c>
      <c r="E21">
        <v>25</v>
      </c>
      <c r="F21" s="10">
        <f t="shared" si="0"/>
        <v>56</v>
      </c>
      <c r="G21" s="10">
        <f t="shared" si="1"/>
        <v>7</v>
      </c>
      <c r="H21" s="10">
        <f t="shared" si="2"/>
        <v>29</v>
      </c>
      <c r="I21" s="10">
        <f t="shared" si="3"/>
        <v>10</v>
      </c>
      <c r="J21" s="13">
        <f t="shared" si="4"/>
        <v>19</v>
      </c>
    </row>
    <row r="22" spans="1:10" x14ac:dyDescent="0.25">
      <c r="A22" t="s">
        <v>1501</v>
      </c>
      <c r="B22" t="s">
        <v>1502</v>
      </c>
      <c r="C22" s="11">
        <v>15</v>
      </c>
      <c r="D22" s="11">
        <v>15</v>
      </c>
      <c r="E22">
        <v>25</v>
      </c>
      <c r="F22" s="10">
        <f t="shared" si="0"/>
        <v>55</v>
      </c>
      <c r="G22" s="10">
        <f t="shared" si="1"/>
        <v>20</v>
      </c>
      <c r="H22" s="10">
        <f t="shared" si="2"/>
        <v>21</v>
      </c>
      <c r="I22" s="10">
        <f t="shared" si="3"/>
        <v>10</v>
      </c>
      <c r="J22" s="13">
        <f t="shared" si="4"/>
        <v>21</v>
      </c>
    </row>
    <row r="23" spans="1:10" x14ac:dyDescent="0.25">
      <c r="A23" s="10" t="s">
        <v>1336</v>
      </c>
      <c r="B23" s="10" t="s">
        <v>1452</v>
      </c>
      <c r="C23" s="11">
        <v>10</v>
      </c>
      <c r="D23" s="11">
        <v>22</v>
      </c>
      <c r="E23">
        <v>21</v>
      </c>
      <c r="F23" s="10">
        <f t="shared" si="0"/>
        <v>53</v>
      </c>
      <c r="G23" s="10">
        <f t="shared" si="1"/>
        <v>35</v>
      </c>
      <c r="H23" s="10">
        <f t="shared" si="2"/>
        <v>5</v>
      </c>
      <c r="I23" s="10">
        <f t="shared" si="3"/>
        <v>28</v>
      </c>
      <c r="J23" s="13">
        <f t="shared" si="4"/>
        <v>22</v>
      </c>
    </row>
    <row r="24" spans="1:10" x14ac:dyDescent="0.25">
      <c r="A24" t="s">
        <v>1508</v>
      </c>
      <c r="B24" t="s">
        <v>1509</v>
      </c>
      <c r="C24" s="11">
        <v>17</v>
      </c>
      <c r="D24" s="11">
        <v>12</v>
      </c>
      <c r="E24">
        <v>24</v>
      </c>
      <c r="F24" s="10">
        <f t="shared" si="0"/>
        <v>53</v>
      </c>
      <c r="G24" s="10">
        <f t="shared" si="1"/>
        <v>15</v>
      </c>
      <c r="H24" s="10">
        <f t="shared" si="2"/>
        <v>29</v>
      </c>
      <c r="I24" s="10">
        <f t="shared" si="3"/>
        <v>16</v>
      </c>
      <c r="J24" s="13">
        <f t="shared" si="4"/>
        <v>22</v>
      </c>
    </row>
    <row r="25" spans="1:10" x14ac:dyDescent="0.25">
      <c r="A25" s="10" t="s">
        <v>1455</v>
      </c>
      <c r="B25" s="10" t="s">
        <v>1456</v>
      </c>
      <c r="C25" s="10">
        <v>9</v>
      </c>
      <c r="D25" s="11">
        <v>21</v>
      </c>
      <c r="E25">
        <v>22</v>
      </c>
      <c r="F25" s="10">
        <f t="shared" si="0"/>
        <v>52</v>
      </c>
      <c r="G25" s="10">
        <f t="shared" si="1"/>
        <v>37</v>
      </c>
      <c r="H25" s="10">
        <f t="shared" si="2"/>
        <v>8</v>
      </c>
      <c r="I25" s="10">
        <f t="shared" si="3"/>
        <v>22</v>
      </c>
      <c r="J25" s="13">
        <f t="shared" si="4"/>
        <v>24</v>
      </c>
    </row>
    <row r="26" spans="1:10" x14ac:dyDescent="0.25">
      <c r="A26" t="s">
        <v>1473</v>
      </c>
      <c r="B26" t="s">
        <v>1474</v>
      </c>
      <c r="C26" s="11">
        <v>10</v>
      </c>
      <c r="D26" s="11">
        <v>18</v>
      </c>
      <c r="E26">
        <v>24</v>
      </c>
      <c r="F26" s="10">
        <f t="shared" si="0"/>
        <v>52</v>
      </c>
      <c r="G26" s="10">
        <f t="shared" si="1"/>
        <v>35</v>
      </c>
      <c r="H26" s="10">
        <f t="shared" si="2"/>
        <v>16</v>
      </c>
      <c r="I26" s="10">
        <f t="shared" si="3"/>
        <v>16</v>
      </c>
      <c r="J26" s="13">
        <f t="shared" si="4"/>
        <v>24</v>
      </c>
    </row>
    <row r="27" spans="1:10" x14ac:dyDescent="0.25">
      <c r="A27" t="s">
        <v>31</v>
      </c>
      <c r="B27" t="s">
        <v>1478</v>
      </c>
      <c r="C27" s="11">
        <v>22</v>
      </c>
      <c r="D27" s="11">
        <v>8</v>
      </c>
      <c r="E27">
        <v>22</v>
      </c>
      <c r="F27" s="10">
        <f t="shared" si="0"/>
        <v>52</v>
      </c>
      <c r="G27" s="10">
        <f t="shared" si="1"/>
        <v>2</v>
      </c>
      <c r="H27" s="10">
        <f t="shared" si="2"/>
        <v>33</v>
      </c>
      <c r="I27" s="10">
        <f t="shared" si="3"/>
        <v>22</v>
      </c>
      <c r="J27" s="13">
        <f t="shared" si="4"/>
        <v>24</v>
      </c>
    </row>
    <row r="28" spans="1:10" x14ac:dyDescent="0.25">
      <c r="A28" t="s">
        <v>1437</v>
      </c>
      <c r="B28" t="s">
        <v>1507</v>
      </c>
      <c r="C28" s="11">
        <v>14</v>
      </c>
      <c r="D28" s="11">
        <v>14</v>
      </c>
      <c r="E28">
        <v>23</v>
      </c>
      <c r="F28" s="10">
        <f t="shared" si="0"/>
        <v>51</v>
      </c>
      <c r="G28" s="10">
        <f t="shared" si="1"/>
        <v>27</v>
      </c>
      <c r="H28" s="10">
        <f t="shared" si="2"/>
        <v>23</v>
      </c>
      <c r="I28" s="10">
        <f t="shared" si="3"/>
        <v>18</v>
      </c>
      <c r="J28" s="14">
        <f t="shared" si="4"/>
        <v>27</v>
      </c>
    </row>
    <row r="29" spans="1:10" x14ac:dyDescent="0.25">
      <c r="A29" s="10" t="s">
        <v>1497</v>
      </c>
      <c r="B29" s="10" t="s">
        <v>1498</v>
      </c>
      <c r="C29" s="10">
        <v>11</v>
      </c>
      <c r="D29" s="11">
        <v>14</v>
      </c>
      <c r="E29" s="10">
        <v>25</v>
      </c>
      <c r="F29" s="10">
        <f t="shared" si="0"/>
        <v>50</v>
      </c>
      <c r="G29" s="10">
        <f t="shared" si="1"/>
        <v>33</v>
      </c>
      <c r="H29" s="10">
        <f t="shared" si="2"/>
        <v>23</v>
      </c>
      <c r="I29" s="10">
        <f t="shared" si="3"/>
        <v>10</v>
      </c>
      <c r="J29" s="14">
        <f t="shared" si="4"/>
        <v>28</v>
      </c>
    </row>
    <row r="30" spans="1:10" x14ac:dyDescent="0.25">
      <c r="A30" t="s">
        <v>1505</v>
      </c>
      <c r="B30" t="s">
        <v>1506</v>
      </c>
      <c r="C30" s="11">
        <v>14</v>
      </c>
      <c r="D30" s="11">
        <v>14</v>
      </c>
      <c r="E30">
        <v>22</v>
      </c>
      <c r="F30" s="10">
        <f t="shared" si="0"/>
        <v>50</v>
      </c>
      <c r="G30" s="10">
        <f t="shared" si="1"/>
        <v>27</v>
      </c>
      <c r="H30" s="10">
        <f t="shared" si="2"/>
        <v>23</v>
      </c>
      <c r="I30" s="10">
        <f t="shared" si="3"/>
        <v>22</v>
      </c>
      <c r="J30" s="14">
        <f t="shared" si="4"/>
        <v>28</v>
      </c>
    </row>
    <row r="31" spans="1:10" x14ac:dyDescent="0.25">
      <c r="A31" t="s">
        <v>1511</v>
      </c>
      <c r="B31" t="s">
        <v>1512</v>
      </c>
      <c r="C31" s="11">
        <v>12</v>
      </c>
      <c r="D31" s="11">
        <v>17</v>
      </c>
      <c r="E31">
        <v>21</v>
      </c>
      <c r="F31" s="10">
        <f t="shared" si="0"/>
        <v>50</v>
      </c>
      <c r="G31" s="10">
        <f t="shared" si="1"/>
        <v>31</v>
      </c>
      <c r="H31" s="10">
        <f t="shared" si="2"/>
        <v>19</v>
      </c>
      <c r="I31" s="10">
        <f t="shared" si="3"/>
        <v>28</v>
      </c>
      <c r="J31" s="14">
        <f t="shared" si="4"/>
        <v>28</v>
      </c>
    </row>
    <row r="32" spans="1:10" x14ac:dyDescent="0.25">
      <c r="A32" s="10" t="s">
        <v>11</v>
      </c>
      <c r="B32" s="10" t="s">
        <v>1459</v>
      </c>
      <c r="C32" s="11">
        <v>18</v>
      </c>
      <c r="D32" s="11">
        <v>12</v>
      </c>
      <c r="E32">
        <v>19</v>
      </c>
      <c r="F32" s="10">
        <f t="shared" si="0"/>
        <v>49</v>
      </c>
      <c r="G32" s="10">
        <f t="shared" si="1"/>
        <v>12</v>
      </c>
      <c r="H32" s="10">
        <f t="shared" si="2"/>
        <v>29</v>
      </c>
      <c r="I32" s="10">
        <f t="shared" si="3"/>
        <v>32</v>
      </c>
      <c r="J32" s="14">
        <f t="shared" si="4"/>
        <v>31</v>
      </c>
    </row>
    <row r="33" spans="1:10" x14ac:dyDescent="0.25">
      <c r="A33" t="s">
        <v>1485</v>
      </c>
      <c r="B33" t="s">
        <v>1486</v>
      </c>
      <c r="C33" s="11">
        <v>19</v>
      </c>
      <c r="D33" s="11">
        <v>7</v>
      </c>
      <c r="E33">
        <v>23</v>
      </c>
      <c r="F33" s="10">
        <f t="shared" si="0"/>
        <v>49</v>
      </c>
      <c r="G33" s="10">
        <f t="shared" si="1"/>
        <v>7</v>
      </c>
      <c r="H33" s="10">
        <f t="shared" si="2"/>
        <v>34</v>
      </c>
      <c r="I33" s="10">
        <f t="shared" si="3"/>
        <v>18</v>
      </c>
      <c r="J33" s="14">
        <f t="shared" si="4"/>
        <v>31</v>
      </c>
    </row>
    <row r="34" spans="1:10" x14ac:dyDescent="0.25">
      <c r="A34" t="s">
        <v>1495</v>
      </c>
      <c r="B34" t="s">
        <v>1496</v>
      </c>
      <c r="C34" s="11">
        <v>15</v>
      </c>
      <c r="D34" s="11">
        <v>13</v>
      </c>
      <c r="E34">
        <v>21</v>
      </c>
      <c r="F34" s="10">
        <f t="shared" si="0"/>
        <v>49</v>
      </c>
      <c r="G34" s="10">
        <f t="shared" si="1"/>
        <v>20</v>
      </c>
      <c r="H34" s="10">
        <f t="shared" si="2"/>
        <v>27</v>
      </c>
      <c r="I34" s="10">
        <f t="shared" si="3"/>
        <v>28</v>
      </c>
      <c r="J34" s="14">
        <f t="shared" si="4"/>
        <v>31</v>
      </c>
    </row>
    <row r="35" spans="1:10" x14ac:dyDescent="0.25">
      <c r="A35" s="10" t="s">
        <v>1503</v>
      </c>
      <c r="B35" s="10" t="s">
        <v>1504</v>
      </c>
      <c r="C35" s="10">
        <v>14</v>
      </c>
      <c r="D35" s="11">
        <v>14</v>
      </c>
      <c r="E35">
        <v>15</v>
      </c>
      <c r="F35" s="10">
        <f t="shared" si="0"/>
        <v>43</v>
      </c>
      <c r="G35" s="10">
        <f t="shared" si="1"/>
        <v>27</v>
      </c>
      <c r="H35" s="10">
        <f t="shared" si="2"/>
        <v>23</v>
      </c>
      <c r="I35" s="10">
        <f t="shared" si="3"/>
        <v>36</v>
      </c>
      <c r="J35" s="14">
        <f t="shared" si="4"/>
        <v>34</v>
      </c>
    </row>
    <row r="36" spans="1:10" x14ac:dyDescent="0.25">
      <c r="A36" t="s">
        <v>1453</v>
      </c>
      <c r="B36" t="s">
        <v>1454</v>
      </c>
      <c r="C36" s="11">
        <v>15</v>
      </c>
      <c r="D36" s="10">
        <v>6</v>
      </c>
      <c r="E36">
        <v>19</v>
      </c>
      <c r="F36" s="10">
        <f t="shared" si="0"/>
        <v>40</v>
      </c>
      <c r="G36" s="10">
        <f t="shared" si="1"/>
        <v>20</v>
      </c>
      <c r="H36" s="10">
        <f t="shared" si="2"/>
        <v>36</v>
      </c>
      <c r="I36" s="10">
        <f t="shared" si="3"/>
        <v>32</v>
      </c>
      <c r="J36" s="14">
        <f t="shared" si="4"/>
        <v>35</v>
      </c>
    </row>
    <row r="37" spans="1:10" x14ac:dyDescent="0.25">
      <c r="A37" t="s">
        <v>1487</v>
      </c>
      <c r="B37" t="s">
        <v>1488</v>
      </c>
      <c r="C37" s="11">
        <v>11</v>
      </c>
      <c r="D37" s="10">
        <v>6</v>
      </c>
      <c r="E37">
        <v>21</v>
      </c>
      <c r="F37" s="10">
        <f t="shared" si="0"/>
        <v>38</v>
      </c>
      <c r="G37" s="10">
        <f t="shared" si="1"/>
        <v>33</v>
      </c>
      <c r="H37" s="10">
        <f t="shared" si="2"/>
        <v>36</v>
      </c>
      <c r="I37" s="10">
        <f t="shared" si="3"/>
        <v>28</v>
      </c>
      <c r="J37" s="14">
        <f t="shared" si="4"/>
        <v>36</v>
      </c>
    </row>
    <row r="38" spans="1:10" x14ac:dyDescent="0.25">
      <c r="A38" s="10" t="s">
        <v>1491</v>
      </c>
      <c r="B38" s="10" t="s">
        <v>1492</v>
      </c>
      <c r="C38" s="11">
        <v>12</v>
      </c>
      <c r="D38" s="11">
        <v>7</v>
      </c>
      <c r="E38">
        <v>13</v>
      </c>
      <c r="F38" s="10">
        <f t="shared" si="0"/>
        <v>32</v>
      </c>
      <c r="G38" s="10">
        <f t="shared" si="1"/>
        <v>31</v>
      </c>
      <c r="H38" s="10">
        <f t="shared" si="2"/>
        <v>34</v>
      </c>
      <c r="I38" s="10">
        <f t="shared" si="3"/>
        <v>37</v>
      </c>
      <c r="J38" s="14">
        <f t="shared" si="4"/>
        <v>37</v>
      </c>
    </row>
    <row r="39" spans="1:10" x14ac:dyDescent="0.25">
      <c r="A39"/>
      <c r="B39"/>
      <c r="C39" s="11"/>
      <c r="D39" s="11"/>
      <c r="E39"/>
      <c r="J39" s="16"/>
    </row>
    <row r="40" spans="1:10" x14ac:dyDescent="0.25">
      <c r="C40" s="11"/>
      <c r="E40"/>
      <c r="J40" s="16"/>
    </row>
    <row r="41" spans="1:10" x14ac:dyDescent="0.25">
      <c r="A41"/>
      <c r="B41"/>
      <c r="C41" s="11"/>
      <c r="D41" s="11"/>
      <c r="E41"/>
      <c r="J41" s="16"/>
    </row>
    <row r="42" spans="1:10" x14ac:dyDescent="0.25">
      <c r="E42"/>
      <c r="J42" s="16"/>
    </row>
    <row r="43" spans="1:10" x14ac:dyDescent="0.25">
      <c r="A43"/>
      <c r="B43"/>
      <c r="C43" s="11"/>
      <c r="D43" s="11"/>
      <c r="E43"/>
      <c r="J43" s="16"/>
    </row>
    <row r="44" spans="1:10" x14ac:dyDescent="0.25">
      <c r="A44"/>
      <c r="B44"/>
      <c r="C44" s="11"/>
      <c r="D44" s="11"/>
      <c r="E44"/>
      <c r="J44" s="16"/>
    </row>
    <row r="45" spans="1:10" x14ac:dyDescent="0.25">
      <c r="A45"/>
      <c r="B45"/>
      <c r="C45" s="11"/>
      <c r="E45"/>
      <c r="J45" s="16"/>
    </row>
    <row r="46" spans="1:10" x14ac:dyDescent="0.25">
      <c r="D46" s="11"/>
      <c r="E46" s="11"/>
      <c r="J46" s="16"/>
    </row>
    <row r="47" spans="1:10" x14ac:dyDescent="0.25">
      <c r="A47"/>
      <c r="B47"/>
      <c r="C47" s="11"/>
      <c r="D47" s="11"/>
      <c r="E47"/>
      <c r="J47" s="16"/>
    </row>
    <row r="48" spans="1:10" x14ac:dyDescent="0.25">
      <c r="A48"/>
      <c r="B48"/>
      <c r="C48" s="11"/>
      <c r="D48" s="11"/>
      <c r="E48"/>
      <c r="J48" s="16"/>
    </row>
    <row r="49" spans="1:10" x14ac:dyDescent="0.25">
      <c r="A49"/>
      <c r="B49"/>
      <c r="C49" s="11"/>
      <c r="D49" s="11"/>
      <c r="E49"/>
      <c r="J49" s="16"/>
    </row>
    <row r="50" spans="1:10" x14ac:dyDescent="0.25">
      <c r="D50" s="11"/>
      <c r="E50" s="11"/>
      <c r="J50" s="16"/>
    </row>
    <row r="51" spans="1:10" x14ac:dyDescent="0.25">
      <c r="A51"/>
      <c r="B51"/>
      <c r="C51" s="11"/>
      <c r="D51" s="11"/>
      <c r="E51"/>
      <c r="J51" s="16"/>
    </row>
    <row r="52" spans="1:10" x14ac:dyDescent="0.25">
      <c r="C52" s="11"/>
      <c r="J52" s="16"/>
    </row>
    <row r="53" spans="1:10" x14ac:dyDescent="0.25">
      <c r="A53"/>
      <c r="B53"/>
      <c r="C53" s="11"/>
      <c r="J53" s="16"/>
    </row>
    <row r="54" spans="1:10" x14ac:dyDescent="0.25">
      <c r="C54" s="11"/>
      <c r="D54" s="11"/>
      <c r="E54" s="11"/>
      <c r="J54" s="16"/>
    </row>
    <row r="55" spans="1:10" x14ac:dyDescent="0.25">
      <c r="D55" s="11"/>
      <c r="E55" s="11"/>
      <c r="J55" s="16"/>
    </row>
    <row r="56" spans="1:10" x14ac:dyDescent="0.25">
      <c r="D56" s="11"/>
      <c r="E56" s="11"/>
      <c r="J56" s="16"/>
    </row>
    <row r="57" spans="1:10" x14ac:dyDescent="0.25">
      <c r="J57" s="16"/>
    </row>
  </sheetData>
  <sortState ref="A2:J59">
    <sortCondition ref="J1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99729-E0ED-4EAA-B240-316279C88718}">
  <dimension ref="A1:M57"/>
  <sheetViews>
    <sheetView topLeftCell="A7" workbookViewId="0">
      <selection activeCell="M5" sqref="M5:M7"/>
    </sheetView>
  </sheetViews>
  <sheetFormatPr defaultRowHeight="15" x14ac:dyDescent="0.25"/>
  <cols>
    <col min="1" max="1" width="23.5703125" style="10" bestFit="1" customWidth="1"/>
    <col min="2" max="2" width="40.7109375" style="10" bestFit="1" customWidth="1"/>
    <col min="3" max="3" width="7.5703125" style="10" bestFit="1" customWidth="1"/>
    <col min="4" max="4" width="6.5703125" style="10" bestFit="1" customWidth="1"/>
    <col min="5" max="5" width="8.5703125" style="10" bestFit="1" customWidth="1"/>
    <col min="6" max="7" width="10.28515625" style="10" bestFit="1" customWidth="1"/>
    <col min="8" max="8" width="12.42578125" style="10" bestFit="1" customWidth="1"/>
    <col min="9" max="9" width="11.85546875" style="10" bestFit="1" customWidth="1"/>
    <col min="10" max="10" width="12.7109375" style="10" bestFit="1" customWidth="1"/>
    <col min="13" max="13" width="14.140625" bestFit="1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67</v>
      </c>
      <c r="F1" s="9" t="s">
        <v>68</v>
      </c>
      <c r="G1" s="9" t="s">
        <v>69</v>
      </c>
      <c r="H1" s="9" t="s">
        <v>485</v>
      </c>
      <c r="I1" s="9" t="s">
        <v>71</v>
      </c>
      <c r="J1" s="9" t="s">
        <v>72</v>
      </c>
    </row>
    <row r="2" spans="1:13" x14ac:dyDescent="0.25">
      <c r="A2" t="s">
        <v>1402</v>
      </c>
      <c r="B2" t="s">
        <v>1403</v>
      </c>
      <c r="C2" s="11">
        <v>18</v>
      </c>
      <c r="D2" s="11">
        <v>24</v>
      </c>
      <c r="E2">
        <v>38.5</v>
      </c>
      <c r="F2" s="10">
        <f t="shared" ref="F2:F27" si="0">SUM(C2:E2)</f>
        <v>80.5</v>
      </c>
      <c r="G2" s="10">
        <f t="shared" ref="G2:G27" si="1">RANK(C2,C:C)</f>
        <v>6</v>
      </c>
      <c r="H2" s="10">
        <f t="shared" ref="H2:H27" si="2">RANK(D2,D:D)</f>
        <v>1</v>
      </c>
      <c r="I2" s="10">
        <f t="shared" ref="I2:I27" si="3">RANK(E2,E:E)</f>
        <v>5</v>
      </c>
      <c r="J2" s="15">
        <f t="shared" ref="J2:J27" si="4">RANK(F2,F:F)</f>
        <v>1</v>
      </c>
    </row>
    <row r="3" spans="1:13" x14ac:dyDescent="0.25">
      <c r="A3" t="s">
        <v>1444</v>
      </c>
      <c r="B3" t="s">
        <v>1445</v>
      </c>
      <c r="C3" s="11">
        <v>18</v>
      </c>
      <c r="D3" s="11">
        <v>24</v>
      </c>
      <c r="E3">
        <v>38</v>
      </c>
      <c r="F3" s="10">
        <f t="shared" si="0"/>
        <v>80</v>
      </c>
      <c r="G3" s="10">
        <f t="shared" si="1"/>
        <v>6</v>
      </c>
      <c r="H3" s="10">
        <f t="shared" si="2"/>
        <v>1</v>
      </c>
      <c r="I3" s="10">
        <f t="shared" si="3"/>
        <v>6</v>
      </c>
      <c r="J3" s="15">
        <f t="shared" si="4"/>
        <v>2</v>
      </c>
    </row>
    <row r="4" spans="1:13" x14ac:dyDescent="0.25">
      <c r="A4" s="10" t="s">
        <v>1429</v>
      </c>
      <c r="B4" s="10" t="s">
        <v>1430</v>
      </c>
      <c r="C4" s="11">
        <v>19</v>
      </c>
      <c r="D4" s="11">
        <v>19</v>
      </c>
      <c r="E4">
        <v>38</v>
      </c>
      <c r="F4" s="10">
        <f t="shared" si="0"/>
        <v>76</v>
      </c>
      <c r="G4" s="10">
        <f t="shared" si="1"/>
        <v>2</v>
      </c>
      <c r="H4" s="10">
        <f t="shared" si="2"/>
        <v>6</v>
      </c>
      <c r="I4" s="10">
        <f t="shared" si="3"/>
        <v>6</v>
      </c>
      <c r="J4" s="15">
        <f t="shared" si="4"/>
        <v>3</v>
      </c>
      <c r="M4" t="s">
        <v>73</v>
      </c>
    </row>
    <row r="5" spans="1:13" x14ac:dyDescent="0.25">
      <c r="A5" t="s">
        <v>1417</v>
      </c>
      <c r="B5" t="s">
        <v>1418</v>
      </c>
      <c r="C5" s="11">
        <v>19</v>
      </c>
      <c r="D5" s="10">
        <v>16</v>
      </c>
      <c r="E5">
        <v>39</v>
      </c>
      <c r="F5" s="10">
        <f t="shared" si="0"/>
        <v>74</v>
      </c>
      <c r="G5" s="10">
        <f t="shared" si="1"/>
        <v>2</v>
      </c>
      <c r="H5" s="10">
        <f t="shared" si="2"/>
        <v>12</v>
      </c>
      <c r="I5" s="10">
        <f t="shared" si="3"/>
        <v>3</v>
      </c>
      <c r="J5" s="15">
        <f t="shared" si="4"/>
        <v>4</v>
      </c>
      <c r="L5" s="2" t="s">
        <v>2</v>
      </c>
      <c r="M5">
        <f>AVERAGE(C:C)</f>
        <v>15.692307692307692</v>
      </c>
    </row>
    <row r="6" spans="1:13" x14ac:dyDescent="0.25">
      <c r="A6" s="10" t="s">
        <v>1440</v>
      </c>
      <c r="B6" s="10" t="s">
        <v>1441</v>
      </c>
      <c r="C6" s="10">
        <v>19</v>
      </c>
      <c r="D6" s="11">
        <v>15</v>
      </c>
      <c r="E6">
        <v>40</v>
      </c>
      <c r="F6" s="10">
        <f t="shared" si="0"/>
        <v>74</v>
      </c>
      <c r="G6" s="10">
        <f t="shared" si="1"/>
        <v>2</v>
      </c>
      <c r="H6" s="10">
        <f t="shared" si="2"/>
        <v>13</v>
      </c>
      <c r="I6" s="10">
        <f t="shared" si="3"/>
        <v>1</v>
      </c>
      <c r="J6" s="15">
        <f t="shared" si="4"/>
        <v>4</v>
      </c>
      <c r="L6" s="2" t="s">
        <v>3</v>
      </c>
      <c r="M6">
        <f>AVERAGE(D:D)</f>
        <v>15.192307692307692</v>
      </c>
    </row>
    <row r="7" spans="1:13" x14ac:dyDescent="0.25">
      <c r="A7" s="10" t="s">
        <v>1442</v>
      </c>
      <c r="B7" s="10" t="s">
        <v>1443</v>
      </c>
      <c r="C7" s="11">
        <v>12</v>
      </c>
      <c r="D7" s="11">
        <v>24</v>
      </c>
      <c r="E7">
        <v>38</v>
      </c>
      <c r="F7" s="10">
        <f t="shared" si="0"/>
        <v>74</v>
      </c>
      <c r="G7" s="10">
        <f t="shared" si="1"/>
        <v>21</v>
      </c>
      <c r="H7" s="10">
        <f t="shared" si="2"/>
        <v>1</v>
      </c>
      <c r="I7" s="10">
        <f t="shared" si="3"/>
        <v>6</v>
      </c>
      <c r="J7" s="15">
        <f t="shared" si="4"/>
        <v>4</v>
      </c>
      <c r="L7" s="2" t="s">
        <v>67</v>
      </c>
      <c r="M7">
        <f>AVERAGE(E:E)</f>
        <v>36.66346153846154</v>
      </c>
    </row>
    <row r="8" spans="1:13" x14ac:dyDescent="0.25">
      <c r="A8" s="10" t="s">
        <v>1399</v>
      </c>
      <c r="B8" s="10" t="s">
        <v>1400</v>
      </c>
      <c r="C8" s="11">
        <v>16</v>
      </c>
      <c r="D8" s="11">
        <v>22</v>
      </c>
      <c r="E8">
        <v>34.5</v>
      </c>
      <c r="F8" s="10">
        <f t="shared" si="0"/>
        <v>72.5</v>
      </c>
      <c r="G8" s="10">
        <f t="shared" si="1"/>
        <v>13</v>
      </c>
      <c r="H8" s="10">
        <f t="shared" si="2"/>
        <v>4</v>
      </c>
      <c r="I8" s="10">
        <f t="shared" si="3"/>
        <v>22</v>
      </c>
      <c r="J8" s="15">
        <f t="shared" si="4"/>
        <v>7</v>
      </c>
      <c r="L8" s="2" t="s">
        <v>74</v>
      </c>
    </row>
    <row r="9" spans="1:13" x14ac:dyDescent="0.25">
      <c r="A9" s="10" t="s">
        <v>1433</v>
      </c>
      <c r="B9" s="10" t="s">
        <v>1434</v>
      </c>
      <c r="C9" s="10">
        <v>22</v>
      </c>
      <c r="D9" s="10">
        <v>12</v>
      </c>
      <c r="E9">
        <v>37.75</v>
      </c>
      <c r="F9" s="10">
        <f t="shared" si="0"/>
        <v>71.75</v>
      </c>
      <c r="G9" s="10">
        <f t="shared" si="1"/>
        <v>1</v>
      </c>
      <c r="H9" s="10">
        <f t="shared" si="2"/>
        <v>19</v>
      </c>
      <c r="I9" s="10">
        <f t="shared" si="3"/>
        <v>12</v>
      </c>
      <c r="J9" s="15">
        <f t="shared" si="4"/>
        <v>8</v>
      </c>
      <c r="L9">
        <f>COUNTA(J:J)-1</f>
        <v>26</v>
      </c>
      <c r="M9">
        <f>L9/3</f>
        <v>8.6666666666666661</v>
      </c>
    </row>
    <row r="10" spans="1:13" x14ac:dyDescent="0.25">
      <c r="A10" t="s">
        <v>1413</v>
      </c>
      <c r="B10" t="s">
        <v>1414</v>
      </c>
      <c r="C10" s="11">
        <v>16</v>
      </c>
      <c r="D10" s="11">
        <v>17</v>
      </c>
      <c r="E10">
        <v>38</v>
      </c>
      <c r="F10" s="10">
        <f t="shared" si="0"/>
        <v>71</v>
      </c>
      <c r="G10" s="10">
        <f t="shared" si="1"/>
        <v>13</v>
      </c>
      <c r="H10" s="10">
        <f t="shared" si="2"/>
        <v>10</v>
      </c>
      <c r="I10" s="10">
        <f t="shared" si="3"/>
        <v>6</v>
      </c>
      <c r="J10" s="15">
        <f t="shared" si="4"/>
        <v>9</v>
      </c>
    </row>
    <row r="11" spans="1:13" x14ac:dyDescent="0.25">
      <c r="A11" t="s">
        <v>1446</v>
      </c>
      <c r="B11" t="s">
        <v>1447</v>
      </c>
      <c r="C11" s="11">
        <v>15</v>
      </c>
      <c r="D11" s="11">
        <v>22</v>
      </c>
      <c r="E11">
        <v>34</v>
      </c>
      <c r="F11" s="10">
        <f t="shared" si="0"/>
        <v>71</v>
      </c>
      <c r="G11" s="10">
        <f t="shared" si="1"/>
        <v>18</v>
      </c>
      <c r="H11" s="10">
        <f t="shared" si="2"/>
        <v>4</v>
      </c>
      <c r="I11" s="10">
        <f t="shared" si="3"/>
        <v>23</v>
      </c>
      <c r="J11" s="15">
        <f t="shared" si="4"/>
        <v>9</v>
      </c>
    </row>
    <row r="12" spans="1:13" x14ac:dyDescent="0.25">
      <c r="A12" t="s">
        <v>1437</v>
      </c>
      <c r="B12" t="s">
        <v>1438</v>
      </c>
      <c r="C12" s="11">
        <v>19</v>
      </c>
      <c r="D12" s="11">
        <v>14</v>
      </c>
      <c r="E12" s="11">
        <v>37.75</v>
      </c>
      <c r="F12" s="10">
        <f t="shared" si="0"/>
        <v>70.75</v>
      </c>
      <c r="G12" s="10">
        <f t="shared" si="1"/>
        <v>2</v>
      </c>
      <c r="H12" s="10">
        <f t="shared" si="2"/>
        <v>15</v>
      </c>
      <c r="I12" s="10">
        <f t="shared" si="3"/>
        <v>12</v>
      </c>
      <c r="J12" s="13">
        <f t="shared" si="4"/>
        <v>11</v>
      </c>
    </row>
    <row r="13" spans="1:13" x14ac:dyDescent="0.25">
      <c r="A13" t="s">
        <v>1410</v>
      </c>
      <c r="B13" t="s">
        <v>1411</v>
      </c>
      <c r="C13" s="11">
        <v>14</v>
      </c>
      <c r="D13" s="11">
        <v>19</v>
      </c>
      <c r="E13">
        <v>37</v>
      </c>
      <c r="F13" s="10">
        <f t="shared" si="0"/>
        <v>70</v>
      </c>
      <c r="G13" s="10">
        <f t="shared" si="1"/>
        <v>19</v>
      </c>
      <c r="H13" s="10">
        <f t="shared" si="2"/>
        <v>6</v>
      </c>
      <c r="I13" s="10">
        <f t="shared" si="3"/>
        <v>14</v>
      </c>
      <c r="J13" s="13">
        <f t="shared" si="4"/>
        <v>12</v>
      </c>
    </row>
    <row r="14" spans="1:13" x14ac:dyDescent="0.25">
      <c r="A14" t="s">
        <v>1435</v>
      </c>
      <c r="B14" t="s">
        <v>1436</v>
      </c>
      <c r="C14" s="11">
        <v>16</v>
      </c>
      <c r="D14" s="11">
        <v>18</v>
      </c>
      <c r="E14">
        <v>35</v>
      </c>
      <c r="F14" s="10">
        <f t="shared" si="0"/>
        <v>69</v>
      </c>
      <c r="G14" s="10">
        <f t="shared" si="1"/>
        <v>13</v>
      </c>
      <c r="H14" s="10">
        <f t="shared" si="2"/>
        <v>9</v>
      </c>
      <c r="I14" s="10">
        <f t="shared" si="3"/>
        <v>20</v>
      </c>
      <c r="J14" s="13">
        <f t="shared" si="4"/>
        <v>13</v>
      </c>
    </row>
    <row r="15" spans="1:13" x14ac:dyDescent="0.25">
      <c r="A15" t="s">
        <v>1421</v>
      </c>
      <c r="B15" t="s">
        <v>1422</v>
      </c>
      <c r="C15" s="11">
        <v>13</v>
      </c>
      <c r="D15" s="11">
        <v>17</v>
      </c>
      <c r="E15">
        <v>38</v>
      </c>
      <c r="F15" s="10">
        <f t="shared" si="0"/>
        <v>68</v>
      </c>
      <c r="G15" s="10">
        <f t="shared" si="1"/>
        <v>20</v>
      </c>
      <c r="H15" s="10">
        <f t="shared" si="2"/>
        <v>10</v>
      </c>
      <c r="I15" s="10">
        <f t="shared" si="3"/>
        <v>6</v>
      </c>
      <c r="J15" s="13">
        <f t="shared" si="4"/>
        <v>14</v>
      </c>
    </row>
    <row r="16" spans="1:13" x14ac:dyDescent="0.25">
      <c r="A16" t="s">
        <v>1408</v>
      </c>
      <c r="B16" t="s">
        <v>1409</v>
      </c>
      <c r="C16" s="11">
        <v>11</v>
      </c>
      <c r="D16" s="11">
        <v>19</v>
      </c>
      <c r="E16">
        <v>36</v>
      </c>
      <c r="F16" s="10">
        <f t="shared" si="0"/>
        <v>66</v>
      </c>
      <c r="G16" s="10">
        <f t="shared" si="1"/>
        <v>23</v>
      </c>
      <c r="H16" s="10">
        <f t="shared" si="2"/>
        <v>6</v>
      </c>
      <c r="I16" s="10">
        <f t="shared" si="3"/>
        <v>16</v>
      </c>
      <c r="J16" s="13">
        <f t="shared" si="4"/>
        <v>15</v>
      </c>
    </row>
    <row r="17" spans="1:10" x14ac:dyDescent="0.25">
      <c r="A17" s="10" t="s">
        <v>1406</v>
      </c>
      <c r="B17" s="10" t="s">
        <v>1407</v>
      </c>
      <c r="C17" s="11">
        <v>17</v>
      </c>
      <c r="D17" s="11">
        <v>9</v>
      </c>
      <c r="E17">
        <v>39.5</v>
      </c>
      <c r="F17" s="10">
        <f t="shared" si="0"/>
        <v>65.5</v>
      </c>
      <c r="G17" s="10">
        <f t="shared" si="1"/>
        <v>12</v>
      </c>
      <c r="H17" s="10">
        <f t="shared" si="2"/>
        <v>20</v>
      </c>
      <c r="I17" s="10">
        <f t="shared" si="3"/>
        <v>2</v>
      </c>
      <c r="J17" s="13">
        <f t="shared" si="4"/>
        <v>16</v>
      </c>
    </row>
    <row r="18" spans="1:10" x14ac:dyDescent="0.25">
      <c r="A18" s="10" t="s">
        <v>1378</v>
      </c>
      <c r="B18" s="10" t="s">
        <v>1439</v>
      </c>
      <c r="C18" s="10">
        <v>16</v>
      </c>
      <c r="D18" s="11">
        <v>13</v>
      </c>
      <c r="E18">
        <v>36</v>
      </c>
      <c r="F18" s="10">
        <f t="shared" si="0"/>
        <v>65</v>
      </c>
      <c r="G18" s="10">
        <f t="shared" si="1"/>
        <v>13</v>
      </c>
      <c r="H18" s="10">
        <f t="shared" si="2"/>
        <v>17</v>
      </c>
      <c r="I18" s="10">
        <f t="shared" si="3"/>
        <v>16</v>
      </c>
      <c r="J18" s="13">
        <f t="shared" si="4"/>
        <v>17</v>
      </c>
    </row>
    <row r="19" spans="1:10" x14ac:dyDescent="0.25">
      <c r="A19" t="s">
        <v>21</v>
      </c>
      <c r="B19" t="s">
        <v>1401</v>
      </c>
      <c r="C19" s="11">
        <v>18</v>
      </c>
      <c r="D19" s="11">
        <v>8</v>
      </c>
      <c r="E19">
        <v>38.75</v>
      </c>
      <c r="F19" s="10">
        <f t="shared" si="0"/>
        <v>64.75</v>
      </c>
      <c r="G19" s="10">
        <f t="shared" si="1"/>
        <v>6</v>
      </c>
      <c r="H19" s="10">
        <f t="shared" si="2"/>
        <v>22</v>
      </c>
      <c r="I19" s="10">
        <f t="shared" si="3"/>
        <v>4</v>
      </c>
      <c r="J19" s="13">
        <f t="shared" si="4"/>
        <v>18</v>
      </c>
    </row>
    <row r="20" spans="1:10" x14ac:dyDescent="0.25">
      <c r="A20" t="s">
        <v>1427</v>
      </c>
      <c r="B20" t="s">
        <v>1428</v>
      </c>
      <c r="C20" s="11">
        <v>16</v>
      </c>
      <c r="D20" s="10">
        <v>13</v>
      </c>
      <c r="E20">
        <v>35.5</v>
      </c>
      <c r="F20" s="10">
        <f t="shared" si="0"/>
        <v>64.5</v>
      </c>
      <c r="G20" s="10">
        <f t="shared" si="1"/>
        <v>13</v>
      </c>
      <c r="H20" s="10">
        <f t="shared" si="2"/>
        <v>17</v>
      </c>
      <c r="I20" s="10">
        <f t="shared" si="3"/>
        <v>18</v>
      </c>
      <c r="J20" s="13">
        <f t="shared" si="4"/>
        <v>19</v>
      </c>
    </row>
    <row r="21" spans="1:10" x14ac:dyDescent="0.25">
      <c r="A21" t="s">
        <v>1404</v>
      </c>
      <c r="B21" t="s">
        <v>1405</v>
      </c>
      <c r="C21" s="11">
        <v>18</v>
      </c>
      <c r="D21" s="11">
        <v>8</v>
      </c>
      <c r="E21">
        <v>38</v>
      </c>
      <c r="F21" s="10">
        <f t="shared" si="0"/>
        <v>64</v>
      </c>
      <c r="G21" s="10">
        <f t="shared" si="1"/>
        <v>6</v>
      </c>
      <c r="H21" s="10">
        <f t="shared" si="2"/>
        <v>22</v>
      </c>
      <c r="I21" s="10">
        <f t="shared" si="3"/>
        <v>6</v>
      </c>
      <c r="J21" s="14">
        <f t="shared" si="4"/>
        <v>20</v>
      </c>
    </row>
    <row r="22" spans="1:10" x14ac:dyDescent="0.25">
      <c r="A22" t="s">
        <v>1415</v>
      </c>
      <c r="B22" t="s">
        <v>1416</v>
      </c>
      <c r="C22" s="11">
        <v>18</v>
      </c>
      <c r="D22" s="11">
        <v>8</v>
      </c>
      <c r="E22">
        <v>36.75</v>
      </c>
      <c r="F22" s="10">
        <f t="shared" si="0"/>
        <v>62.75</v>
      </c>
      <c r="G22" s="10">
        <f t="shared" si="1"/>
        <v>6</v>
      </c>
      <c r="H22" s="10">
        <f t="shared" si="2"/>
        <v>22</v>
      </c>
      <c r="I22" s="10">
        <f t="shared" si="3"/>
        <v>15</v>
      </c>
      <c r="J22" s="14">
        <f t="shared" si="4"/>
        <v>21</v>
      </c>
    </row>
    <row r="23" spans="1:10" x14ac:dyDescent="0.25">
      <c r="A23" t="s">
        <v>6</v>
      </c>
      <c r="B23" t="s">
        <v>1412</v>
      </c>
      <c r="C23" s="11">
        <v>18</v>
      </c>
      <c r="D23" s="11">
        <v>8</v>
      </c>
      <c r="E23">
        <v>34.75</v>
      </c>
      <c r="F23" s="10">
        <f t="shared" si="0"/>
        <v>60.75</v>
      </c>
      <c r="G23" s="10">
        <f t="shared" si="1"/>
        <v>6</v>
      </c>
      <c r="H23" s="10">
        <f t="shared" si="2"/>
        <v>22</v>
      </c>
      <c r="I23" s="10">
        <f t="shared" si="3"/>
        <v>21</v>
      </c>
      <c r="J23" s="14">
        <f t="shared" si="4"/>
        <v>22</v>
      </c>
    </row>
    <row r="24" spans="1:10" x14ac:dyDescent="0.25">
      <c r="A24" t="s">
        <v>1423</v>
      </c>
      <c r="B24" t="s">
        <v>1424</v>
      </c>
      <c r="C24" s="11">
        <v>10</v>
      </c>
      <c r="D24" s="10">
        <v>15</v>
      </c>
      <c r="E24">
        <v>35.5</v>
      </c>
      <c r="F24" s="10">
        <f t="shared" si="0"/>
        <v>60.5</v>
      </c>
      <c r="G24" s="10">
        <f t="shared" si="1"/>
        <v>25</v>
      </c>
      <c r="H24" s="10">
        <f t="shared" si="2"/>
        <v>13</v>
      </c>
      <c r="I24" s="10">
        <f t="shared" si="3"/>
        <v>18</v>
      </c>
      <c r="J24" s="14">
        <f t="shared" si="4"/>
        <v>23</v>
      </c>
    </row>
    <row r="25" spans="1:10" x14ac:dyDescent="0.25">
      <c r="A25" s="10" t="s">
        <v>1431</v>
      </c>
      <c r="B25" s="10" t="s">
        <v>1432</v>
      </c>
      <c r="C25" s="10">
        <v>12</v>
      </c>
      <c r="D25" s="11">
        <v>14</v>
      </c>
      <c r="E25">
        <v>33</v>
      </c>
      <c r="F25" s="10">
        <f t="shared" si="0"/>
        <v>59</v>
      </c>
      <c r="G25" s="10">
        <f t="shared" si="1"/>
        <v>21</v>
      </c>
      <c r="H25" s="10">
        <f t="shared" si="2"/>
        <v>15</v>
      </c>
      <c r="I25" s="10">
        <f t="shared" si="3"/>
        <v>24</v>
      </c>
      <c r="J25" s="14">
        <f t="shared" si="4"/>
        <v>24</v>
      </c>
    </row>
    <row r="26" spans="1:10" x14ac:dyDescent="0.25">
      <c r="A26" s="10" t="s">
        <v>1425</v>
      </c>
      <c r="B26" s="10" t="s">
        <v>1426</v>
      </c>
      <c r="C26" s="11">
        <v>11</v>
      </c>
      <c r="D26" s="11">
        <v>9</v>
      </c>
      <c r="E26">
        <v>33</v>
      </c>
      <c r="F26" s="10">
        <f t="shared" si="0"/>
        <v>53</v>
      </c>
      <c r="G26" s="10">
        <f t="shared" si="1"/>
        <v>23</v>
      </c>
      <c r="H26" s="10">
        <f t="shared" si="2"/>
        <v>20</v>
      </c>
      <c r="I26" s="10">
        <f t="shared" si="3"/>
        <v>24</v>
      </c>
      <c r="J26" s="14">
        <f t="shared" si="4"/>
        <v>25</v>
      </c>
    </row>
    <row r="27" spans="1:10" x14ac:dyDescent="0.25">
      <c r="A27" t="s">
        <v>1419</v>
      </c>
      <c r="B27" t="s">
        <v>1420</v>
      </c>
      <c r="C27" s="11">
        <v>7</v>
      </c>
      <c r="D27" s="11">
        <v>8</v>
      </c>
      <c r="E27">
        <v>33</v>
      </c>
      <c r="F27" s="10">
        <f t="shared" si="0"/>
        <v>48</v>
      </c>
      <c r="G27" s="10">
        <f t="shared" si="1"/>
        <v>26</v>
      </c>
      <c r="H27" s="10">
        <f t="shared" si="2"/>
        <v>22</v>
      </c>
      <c r="I27" s="10">
        <f t="shared" si="3"/>
        <v>24</v>
      </c>
      <c r="J27" s="14">
        <f t="shared" si="4"/>
        <v>26</v>
      </c>
    </row>
    <row r="28" spans="1:10" x14ac:dyDescent="0.25">
      <c r="A28"/>
      <c r="B28"/>
      <c r="C28" s="11"/>
      <c r="D28" s="11"/>
      <c r="E28"/>
      <c r="J28" s="16"/>
    </row>
    <row r="29" spans="1:10" x14ac:dyDescent="0.25">
      <c r="D29" s="11"/>
      <c r="J29" s="16"/>
    </row>
    <row r="30" spans="1:10" x14ac:dyDescent="0.25">
      <c r="A30"/>
      <c r="B30"/>
      <c r="C30" s="11"/>
      <c r="D30" s="11"/>
      <c r="E30"/>
      <c r="J30" s="16"/>
    </row>
    <row r="31" spans="1:10" x14ac:dyDescent="0.25">
      <c r="A31"/>
      <c r="B31"/>
      <c r="C31" s="11"/>
      <c r="D31" s="11"/>
      <c r="E31"/>
      <c r="J31" s="16"/>
    </row>
    <row r="32" spans="1:10" x14ac:dyDescent="0.25">
      <c r="D32" s="11"/>
      <c r="E32"/>
      <c r="J32" s="16"/>
    </row>
    <row r="33" spans="1:10" x14ac:dyDescent="0.25">
      <c r="A33"/>
      <c r="B33"/>
      <c r="C33" s="11"/>
      <c r="D33" s="11"/>
      <c r="E33"/>
      <c r="J33" s="16"/>
    </row>
    <row r="34" spans="1:10" x14ac:dyDescent="0.25">
      <c r="A34"/>
      <c r="B34"/>
      <c r="C34" s="11"/>
      <c r="D34" s="11"/>
      <c r="E34"/>
      <c r="J34" s="16"/>
    </row>
    <row r="35" spans="1:10" x14ac:dyDescent="0.25">
      <c r="A35"/>
      <c r="B35"/>
      <c r="C35" s="11"/>
      <c r="D35" s="11"/>
      <c r="E35"/>
      <c r="J35" s="16"/>
    </row>
    <row r="36" spans="1:10" x14ac:dyDescent="0.25">
      <c r="A36"/>
      <c r="B36"/>
      <c r="C36" s="11"/>
      <c r="D36" s="11"/>
      <c r="E36"/>
      <c r="J36" s="16"/>
    </row>
    <row r="37" spans="1:10" x14ac:dyDescent="0.25">
      <c r="A37"/>
      <c r="B37"/>
      <c r="C37" s="11"/>
      <c r="D37" s="11"/>
      <c r="E37"/>
      <c r="J37" s="16"/>
    </row>
    <row r="38" spans="1:10" x14ac:dyDescent="0.25">
      <c r="D38" s="11"/>
      <c r="E38"/>
      <c r="J38" s="16"/>
    </row>
    <row r="39" spans="1:10" x14ac:dyDescent="0.25">
      <c r="A39"/>
      <c r="B39"/>
      <c r="C39" s="11"/>
      <c r="D39" s="11"/>
      <c r="E39"/>
      <c r="J39" s="16"/>
    </row>
    <row r="40" spans="1:10" x14ac:dyDescent="0.25">
      <c r="C40" s="11"/>
      <c r="E40"/>
      <c r="J40" s="16"/>
    </row>
    <row r="41" spans="1:10" x14ac:dyDescent="0.25">
      <c r="A41"/>
      <c r="B41"/>
      <c r="C41" s="11"/>
      <c r="D41" s="11"/>
      <c r="E41"/>
      <c r="J41" s="16"/>
    </row>
    <row r="42" spans="1:10" x14ac:dyDescent="0.25">
      <c r="E42"/>
      <c r="J42" s="16"/>
    </row>
    <row r="43" spans="1:10" x14ac:dyDescent="0.25">
      <c r="A43"/>
      <c r="B43"/>
      <c r="C43" s="11"/>
      <c r="D43" s="11"/>
      <c r="E43"/>
      <c r="J43" s="16"/>
    </row>
    <row r="44" spans="1:10" x14ac:dyDescent="0.25">
      <c r="A44"/>
      <c r="B44"/>
      <c r="C44" s="11"/>
      <c r="D44" s="11"/>
      <c r="E44"/>
      <c r="J44" s="16"/>
    </row>
    <row r="45" spans="1:10" x14ac:dyDescent="0.25">
      <c r="A45"/>
      <c r="B45"/>
      <c r="C45" s="11"/>
      <c r="E45"/>
      <c r="J45" s="16"/>
    </row>
    <row r="46" spans="1:10" x14ac:dyDescent="0.25">
      <c r="D46" s="11"/>
      <c r="E46" s="11"/>
      <c r="J46" s="16"/>
    </row>
    <row r="47" spans="1:10" x14ac:dyDescent="0.25">
      <c r="A47"/>
      <c r="B47"/>
      <c r="C47" s="11"/>
      <c r="D47" s="11"/>
      <c r="E47"/>
      <c r="J47" s="16"/>
    </row>
    <row r="48" spans="1:10" x14ac:dyDescent="0.25">
      <c r="A48"/>
      <c r="B48"/>
      <c r="C48" s="11"/>
      <c r="D48" s="11"/>
      <c r="E48"/>
      <c r="J48" s="16"/>
    </row>
    <row r="49" spans="1:10" x14ac:dyDescent="0.25">
      <c r="A49"/>
      <c r="B49"/>
      <c r="C49" s="11"/>
      <c r="D49" s="11"/>
      <c r="E49"/>
      <c r="J49" s="16"/>
    </row>
    <row r="50" spans="1:10" x14ac:dyDescent="0.25">
      <c r="D50" s="11"/>
      <c r="E50" s="11"/>
      <c r="J50" s="16"/>
    </row>
    <row r="51" spans="1:10" x14ac:dyDescent="0.25">
      <c r="A51"/>
      <c r="B51"/>
      <c r="C51" s="11"/>
      <c r="D51" s="11"/>
      <c r="E51"/>
      <c r="J51" s="16"/>
    </row>
    <row r="52" spans="1:10" x14ac:dyDescent="0.25">
      <c r="C52" s="11"/>
      <c r="J52" s="16"/>
    </row>
    <row r="53" spans="1:10" x14ac:dyDescent="0.25">
      <c r="A53"/>
      <c r="B53"/>
      <c r="C53" s="11"/>
      <c r="J53" s="16"/>
    </row>
    <row r="54" spans="1:10" x14ac:dyDescent="0.25">
      <c r="C54" s="11"/>
      <c r="D54" s="11"/>
      <c r="E54" s="11"/>
      <c r="J54" s="16"/>
    </row>
    <row r="55" spans="1:10" x14ac:dyDescent="0.25">
      <c r="D55" s="11"/>
      <c r="E55" s="11"/>
      <c r="J55" s="16"/>
    </row>
    <row r="56" spans="1:10" x14ac:dyDescent="0.25">
      <c r="D56" s="11"/>
      <c r="E56" s="11"/>
      <c r="J56" s="16"/>
    </row>
    <row r="57" spans="1:10" x14ac:dyDescent="0.25">
      <c r="J57" s="16"/>
    </row>
  </sheetData>
  <sortState ref="A2:J58">
    <sortCondition ref="J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CONSOLIDATED</vt:lpstr>
      <vt:lpstr>bsc comp sci</vt:lpstr>
      <vt:lpstr>bcom a</vt:lpstr>
      <vt:lpstr>bcom c</vt:lpstr>
      <vt:lpstr>bcom b</vt:lpstr>
      <vt:lpstr>bsc chemistry</vt:lpstr>
      <vt:lpstr>bcom regular</vt:lpstr>
      <vt:lpstr>bcom professional</vt:lpstr>
      <vt:lpstr>bvoc ft</vt:lpstr>
      <vt:lpstr>bvoc it</vt:lpstr>
      <vt:lpstr>ba economics</vt:lpstr>
      <vt:lpstr>ba double main</vt:lpstr>
      <vt:lpstr>ba fe</vt:lpstr>
      <vt:lpstr>ba malayalam</vt:lpstr>
      <vt:lpstr>bba</vt:lpstr>
      <vt:lpstr>bca</vt:lpstr>
      <vt:lpstr>bped</vt:lpstr>
      <vt:lpstr>food tech</vt:lpstr>
      <vt:lpstr>cs&amp;hm</vt:lpstr>
      <vt:lpstr>geology regular</vt:lpstr>
      <vt:lpstr>geology self</vt:lpstr>
      <vt:lpstr>maths regular</vt:lpstr>
      <vt:lpstr>maths self</vt:lpstr>
      <vt:lpstr>physics regular</vt:lpstr>
      <vt:lpstr>physics self</vt:lpstr>
      <vt:lpstr>psychology</vt:lpstr>
      <vt:lpstr>zoology</vt:lpstr>
      <vt:lpstr>bsw</vt:lpstr>
      <vt:lpstr>Eng Lit Self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2020-02-23T00:42:15Z</dcterms:created>
  <dcterms:modified xsi:type="dcterms:W3CDTF">2020-02-29T10:00:50Z</dcterms:modified>
</cp:coreProperties>
</file>